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<sst xmlns="http://schemas.openxmlformats.org/spreadsheetml/2006/main" count="83" uniqueCount="64">
  <si>
    <t xml:space="preserve">Benchmarking For Hair Salons </t>
  </si>
  <si>
    <t>Benchmarking for Beauty Salons</t>
  </si>
  <si>
    <t>TURNOVER</t>
  </si>
  <si>
    <t>50-150</t>
  </si>
  <si>
    <t>150-300</t>
  </si>
  <si>
    <t>300+</t>
  </si>
  <si>
    <t>65-200</t>
  </si>
  <si>
    <t>200-400</t>
  </si>
  <si>
    <t>400+</t>
  </si>
  <si>
    <t>Average Cost Of Sales</t>
  </si>
  <si>
    <t>Total expenses</t>
  </si>
  <si>
    <t>56-74%</t>
  </si>
  <si>
    <t>74%-84%</t>
  </si>
  <si>
    <t>80%-89%</t>
  </si>
  <si>
    <t>65-80</t>
  </si>
  <si>
    <t>76-86</t>
  </si>
  <si>
    <t>82-90</t>
  </si>
  <si>
    <t>Average Total Expenses</t>
  </si>
  <si>
    <t>Labour/turnover</t>
  </si>
  <si>
    <t>25%-36%</t>
  </si>
  <si>
    <t>30-40%</t>
  </si>
  <si>
    <t>33-42%</t>
  </si>
  <si>
    <t>22-32%</t>
  </si>
  <si>
    <t>24-33%</t>
  </si>
  <si>
    <t>28-37%</t>
  </si>
  <si>
    <t>Rent/turnover</t>
  </si>
  <si>
    <t>14-22</t>
  </si>
  <si>
    <t>10%-16%</t>
  </si>
  <si>
    <t>9%-14%</t>
  </si>
  <si>
    <t>11%-17</t>
  </si>
  <si>
    <t>9%-15</t>
  </si>
  <si>
    <t>Motor Vehicle Exense</t>
  </si>
  <si>
    <t>3-4%</t>
  </si>
  <si>
    <t>2-4%</t>
  </si>
  <si>
    <t>1-2%</t>
  </si>
  <si>
    <t>You will need to get these figures from a profit and Loss report</t>
  </si>
  <si>
    <t>Example - you can enter your own numbers in</t>
  </si>
  <si>
    <t>PLEASE NOTE: No need to touch the Tables for the benchmarking, they are a guide only for you</t>
  </si>
  <si>
    <t>These cells you enter your data into</t>
  </si>
  <si>
    <t>Turnover</t>
  </si>
  <si>
    <t>These cells autocalculate for you, don't touch</t>
  </si>
  <si>
    <t>Cost of Sales</t>
  </si>
  <si>
    <t>Other Expenses (Excluding Rent, Vehicle Expenses and wages)</t>
  </si>
  <si>
    <t>Rent</t>
  </si>
  <si>
    <t>Motor Vehicle Expenses</t>
  </si>
  <si>
    <t>Total</t>
  </si>
  <si>
    <t>Total Expenses INC Cost of Sales</t>
  </si>
  <si>
    <t>Wages</t>
  </si>
  <si>
    <t>Profit/Income</t>
  </si>
  <si>
    <t>You will need to manually type these in or copy and paste the numbers from the correct table above that fits your turnover</t>
  </si>
  <si>
    <t>BENCHMARK</t>
  </si>
  <si>
    <t>CALCULATION</t>
  </si>
  <si>
    <t>YOUR PERCENTAGES</t>
  </si>
  <si>
    <t>COS divded by turnover</t>
  </si>
  <si>
    <t>High</t>
  </si>
  <si>
    <t>Total expenses/turnover</t>
  </si>
  <si>
    <t>Total Expenses divided by turnover</t>
  </si>
  <si>
    <t>Low</t>
  </si>
  <si>
    <t xml:space="preserve">Total expenses plus total wages divided by turnover </t>
  </si>
  <si>
    <t>Good</t>
  </si>
  <si>
    <t>wages divided by turnover</t>
  </si>
  <si>
    <t>Rent divided by turnover</t>
  </si>
  <si>
    <t>Motor Vehicle Expense</t>
  </si>
  <si>
    <t>MV expenses divided by turnover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</si>
</sst>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&quot;$&quot;* #,##0.00&quot; &quot;;&quot;-&quot;&quot;$&quot;* #,##0.00&quot; &quot;;&quot; &quot;&quot;$&quot;* &quot;-&quot;??&quot; &quot;"/>
  </numFmts>
  <fonts count="4">
    <font>
      <sz val="12.0"/>
      <color rgb="FF000000"/>
      <name val="Calibri"/>
    </font>
    <font>
      <b/>
      <sz val="18.0"/>
      <color rgb="FF000000"/>
      <name val="Calibri"/>
    </font>
    <font/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44">
    <border/>
    <border>
      <right style="thin">
        <color rgb="FFAAAAAA"/>
      </right>
    </border>
    <border>
      <left/>
      <top/>
    </border>
    <border>
      <top/>
    </border>
    <border>
      <right/>
      <top/>
    </border>
    <border>
      <bottom style="thin">
        <color rgb="FFAAAAAA"/>
      </bottom>
    </border>
    <border>
      <left style="thin">
        <color rgb="FF000000"/>
      </left>
      <top style="thin">
        <color rgb="FF000000"/>
      </top>
      <bottom style="thin">
        <color rgb="FFA9A9A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9A9A9"/>
      </bottom>
    </border>
    <border>
      <top style="thin">
        <color rgb="FF000000"/>
      </top>
      <bottom style="thin">
        <color rgb="FFA9A9A9"/>
      </bottom>
    </border>
    <border>
      <top style="thin">
        <color rgb="FFAAAAAA"/>
      </top>
      <bottom style="thin">
        <color rgb="FFAAAAAA"/>
      </bottom>
    </border>
    <border>
      <right style="thin">
        <color rgb="FF000000"/>
      </right>
      <top style="thin">
        <color rgb="FF000000"/>
      </top>
      <bottom style="thin">
        <color rgb="FFA9A9A9"/>
      </bottom>
    </border>
    <border>
      <left style="thin">
        <color rgb="FF000000"/>
      </left>
      <top style="thin">
        <color rgb="FFA9A9A9"/>
      </top>
      <bottom style="thin">
        <color rgb="FFA9A9A9"/>
      </bottom>
    </border>
    <border>
      <left style="thin">
        <color rgb="FF000000"/>
      </left>
      <right style="thin">
        <color rgb="FF000000"/>
      </right>
      <top style="thin">
        <color rgb="FFA9A9A9"/>
      </top>
      <bottom style="thin">
        <color rgb="FFA9A9A9"/>
      </bottom>
    </border>
    <border>
      <top style="thin">
        <color rgb="FFA9A9A9"/>
      </top>
      <bottom style="thin">
        <color rgb="FFA9A9A9"/>
      </bottom>
    </border>
    <border>
      <right style="thin">
        <color rgb="FF000000"/>
      </right>
      <top style="thin">
        <color rgb="FFA9A9A9"/>
      </top>
      <bottom style="thin">
        <color rgb="FFA9A9A9"/>
      </bottom>
    </border>
    <border>
      <left style="thin">
        <color rgb="FF000000"/>
      </left>
      <top style="thin">
        <color rgb="FFA9A9A9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A9A9A9"/>
      </top>
      <bottom style="thin">
        <color rgb="FF000000"/>
      </bottom>
    </border>
    <border>
      <top style="thin">
        <color rgb="FFA9A9A9"/>
      </top>
      <bottom style="thin">
        <color rgb="FF000000"/>
      </bottom>
    </border>
    <border>
      <right style="thin">
        <color rgb="FF000000"/>
      </right>
      <top style="thin">
        <color rgb="FFA9A9A9"/>
      </top>
      <bottom style="thin">
        <color rgb="FF000000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bottom style="thin">
        <color rgb="FF000000"/>
      </bottom>
    </border>
    <border>
      <left style="thin">
        <color rgb="FFAAAAAA"/>
      </left>
      <right style="thin">
        <color rgb="FFAAAAAA"/>
      </right>
    </border>
    <border>
      <left style="thin">
        <color rgb="FFAAAAAA"/>
      </left>
      <right style="thin">
        <color rgb="FFAAAAAA"/>
      </right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double">
        <color rgb="FF000000"/>
      </bottom>
    </border>
    <border>
      <left style="thin">
        <color rgb="FFAAAAAA"/>
      </left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9A9A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A9A9A9"/>
      </right>
      <top style="thin">
        <color rgb="FFA9A9A9"/>
      </top>
      <bottom style="thin">
        <color rgb="FFA9A9A9"/>
      </bottom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</border>
    <border>
      <left style="thin">
        <color rgb="FFA9A9A9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D5D5D5"/>
      </left>
      <right style="thin">
        <color rgb="FFA9A9A9"/>
      </right>
      <top style="thin">
        <color rgb="FFA9A9A9"/>
      </top>
      <bottom style="thin">
        <color rgb="FFA9A9A9"/>
      </bottom>
    </border>
    <border>
      <right style="thin">
        <color rgb="FFA9A9A9"/>
      </right>
      <top style="thin">
        <color rgb="FFA9A9A9"/>
      </top>
      <bottom style="thin">
        <color rgb="FFAAAAAA"/>
      </bottom>
    </border>
    <border>
      <left style="thin">
        <color rgb="FFD5D5D5"/>
      </left>
      <right style="thin">
        <color rgb="FFA9A9A9"/>
      </right>
      <top style="thin">
        <color rgb="FFA9A9A9"/>
      </top>
      <bottom style="thin">
        <color rgb="FFAAAAAA"/>
      </bottom>
    </border>
    <border>
      <right style="thin">
        <color rgb="FFA9A9A9"/>
      </right>
      <top style="thin">
        <color rgb="FFAAAAAA"/>
      </top>
      <bottom style="thin">
        <color rgb="FFAAAAAA"/>
      </bottom>
    </border>
    <border>
      <left style="thin">
        <color rgb="FFD5D5D5"/>
      </left>
      <right style="thin">
        <color rgb="FFA9A9A9"/>
      </right>
      <top style="thin">
        <color rgb="FFAAAAAA"/>
      </top>
      <bottom style="thin">
        <color rgb="FFAAAAAA"/>
      </bottom>
    </border>
    <border>
      <right style="thin">
        <color rgb="FFA9A9A9"/>
      </right>
      <top style="thin">
        <color rgb="FFAAAAAA"/>
      </top>
      <bottom style="thin">
        <color rgb="FFA9A9A9"/>
      </bottom>
    </border>
    <border>
      <left style="thin">
        <color rgb="FFD5D5D5"/>
      </left>
      <right style="thin">
        <color rgb="FFA9A9A9"/>
      </right>
      <top style="thin">
        <color rgb="FFAAAAAA"/>
      </top>
      <bottom style="thin">
        <color rgb="FFA9A9A9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2" numFmtId="0" xfId="0" applyBorder="1" applyFont="1"/>
    <xf borderId="0" fillId="0" fontId="0" numFmtId="0" xfId="0" applyAlignment="1" applyFont="1">
      <alignment vertical="bottom"/>
    </xf>
    <xf borderId="2" fillId="2" fontId="1" numFmtId="49" xfId="0" applyAlignment="1" applyBorder="1" applyFill="1" applyFont="1" applyNumberForma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0" numFmtId="0" xfId="0" applyAlignment="1" applyBorder="1" applyFont="1">
      <alignment vertical="center"/>
    </xf>
    <xf borderId="6" fillId="2" fontId="3" numFmtId="49" xfId="0" applyAlignment="1" applyBorder="1" applyFont="1" applyNumberFormat="1">
      <alignment shrinkToFit="0" vertical="center" wrapText="1"/>
    </xf>
    <xf borderId="7" fillId="0" fontId="3" numFmtId="49" xfId="0" applyAlignment="1" applyBorder="1" applyFont="1" applyNumberFormat="1">
      <alignment horizontal="center" vertical="center"/>
    </xf>
    <xf borderId="8" fillId="0" fontId="3" numFmtId="49" xfId="0" applyAlignment="1" applyBorder="1" applyFont="1" applyNumberFormat="1">
      <alignment horizontal="center" vertical="center"/>
    </xf>
    <xf borderId="9" fillId="0" fontId="0" numFmtId="0" xfId="0" applyAlignment="1" applyBorder="1" applyFont="1">
      <alignment vertical="center"/>
    </xf>
    <xf borderId="6" fillId="0" fontId="3" numFmtId="49" xfId="0" applyAlignment="1" applyBorder="1" applyFont="1" applyNumberFormat="1">
      <alignment vertical="center"/>
    </xf>
    <xf borderId="10" fillId="0" fontId="3" numFmtId="49" xfId="0" applyAlignment="1" applyBorder="1" applyFont="1" applyNumberFormat="1">
      <alignment horizontal="center" vertical="center"/>
    </xf>
    <xf borderId="11" fillId="2" fontId="0" numFmtId="49" xfId="0" applyAlignment="1" applyBorder="1" applyFont="1" applyNumberFormat="1">
      <alignment shrinkToFit="0" vertical="center" wrapText="1"/>
    </xf>
    <xf borderId="12" fillId="0" fontId="0" numFmtId="9" xfId="0" applyAlignment="1" applyBorder="1" applyFont="1" applyNumberFormat="1">
      <alignment horizontal="center" vertical="center"/>
    </xf>
    <xf borderId="13" fillId="0" fontId="0" numFmtId="9" xfId="0" applyAlignment="1" applyBorder="1" applyFont="1" applyNumberFormat="1">
      <alignment horizontal="center" vertical="center"/>
    </xf>
    <xf borderId="11" fillId="0" fontId="0" numFmtId="49" xfId="0" applyAlignment="1" applyBorder="1" applyFont="1" applyNumberFormat="1">
      <alignment vertical="center"/>
    </xf>
    <xf borderId="14" fillId="0" fontId="0" numFmtId="9" xfId="0" applyAlignment="1" applyBorder="1" applyFont="1" applyNumberFormat="1">
      <alignment horizontal="center" vertical="center"/>
    </xf>
    <xf borderId="12" fillId="0" fontId="0" numFmtId="49" xfId="0" applyAlignment="1" applyBorder="1" applyFont="1" applyNumberFormat="1">
      <alignment horizontal="center" vertical="center"/>
    </xf>
    <xf borderId="13" fillId="0" fontId="0" numFmtId="49" xfId="0" applyAlignment="1" applyBorder="1" applyFont="1" applyNumberFormat="1">
      <alignment horizontal="center" vertical="center"/>
    </xf>
    <xf borderId="14" fillId="0" fontId="0" numFmtId="49" xfId="0" applyAlignment="1" applyBorder="1" applyFont="1" applyNumberFormat="1">
      <alignment horizontal="center" vertical="center"/>
    </xf>
    <xf borderId="15" fillId="2" fontId="0" numFmtId="49" xfId="0" applyAlignment="1" applyBorder="1" applyFont="1" applyNumberFormat="1">
      <alignment shrinkToFit="0" vertical="center" wrapText="1"/>
    </xf>
    <xf borderId="16" fillId="0" fontId="0" numFmtId="49" xfId="0" applyAlignment="1" applyBorder="1" applyFont="1" applyNumberFormat="1">
      <alignment horizontal="center" vertical="center"/>
    </xf>
    <xf borderId="17" fillId="0" fontId="0" numFmtId="9" xfId="0" applyAlignment="1" applyBorder="1" applyFont="1" applyNumberFormat="1">
      <alignment horizontal="center" vertical="center"/>
    </xf>
    <xf borderId="16" fillId="0" fontId="0" numFmtId="9" xfId="0" applyAlignment="1" applyBorder="1" applyFont="1" applyNumberFormat="1">
      <alignment horizontal="center" vertical="center"/>
    </xf>
    <xf borderId="15" fillId="0" fontId="0" numFmtId="49" xfId="0" applyAlignment="1" applyBorder="1" applyFont="1" applyNumberFormat="1">
      <alignment vertical="center"/>
    </xf>
    <xf borderId="18" fillId="0" fontId="0" numFmtId="49" xfId="0" applyAlignment="1" applyBorder="1" applyFont="1" applyNumberFormat="1">
      <alignment horizontal="center" vertical="center"/>
    </xf>
    <xf borderId="18" fillId="0" fontId="0" numFmtId="9" xfId="0" applyAlignment="1" applyBorder="1" applyFont="1" applyNumberFormat="1">
      <alignment horizontal="center" vertical="center"/>
    </xf>
    <xf borderId="19" fillId="2" fontId="0" numFmtId="0" xfId="0" applyAlignment="1" applyBorder="1" applyFont="1">
      <alignment shrinkToFit="0" vertical="center" wrapText="1"/>
    </xf>
    <xf borderId="19" fillId="0" fontId="0" numFmtId="0" xfId="0" applyAlignment="1" applyBorder="1" applyFont="1">
      <alignment horizontal="center" vertical="center"/>
    </xf>
    <xf borderId="20" fillId="0" fontId="0" numFmtId="0" xfId="0" applyAlignment="1" applyBorder="1" applyFont="1">
      <alignment vertical="center"/>
    </xf>
    <xf borderId="19" fillId="0" fontId="0" numFmtId="0" xfId="0" applyAlignment="1" applyBorder="1" applyFont="1">
      <alignment vertical="center"/>
    </xf>
    <xf borderId="20" fillId="2" fontId="3" numFmtId="49" xfId="0" applyAlignment="1" applyBorder="1" applyFont="1" applyNumberFormat="1">
      <alignment shrinkToFit="0" vertical="center" wrapText="1"/>
    </xf>
    <xf borderId="20" fillId="0" fontId="0" numFmtId="9" xfId="0" applyAlignment="1" applyBorder="1" applyFont="1" applyNumberFormat="1">
      <alignment horizontal="center" vertical="center"/>
    </xf>
    <xf borderId="20" fillId="0" fontId="0" numFmtId="0" xfId="0" applyAlignment="1" applyBorder="1" applyFont="1">
      <alignment horizontal="center" vertical="center"/>
    </xf>
    <xf borderId="20" fillId="0" fontId="3" numFmtId="49" xfId="0" applyAlignment="1" applyBorder="1" applyFont="1" applyNumberFormat="1">
      <alignment horizontal="center" readingOrder="0" shrinkToFit="0" vertical="center" wrapText="1"/>
    </xf>
    <xf borderId="21" fillId="0" fontId="0" numFmtId="0" xfId="0" applyAlignment="1" applyBorder="1" applyFont="1">
      <alignment readingOrder="0" vertical="center"/>
    </xf>
    <xf borderId="9" fillId="0" fontId="2" numFmtId="0" xfId="0" applyBorder="1" applyFont="1"/>
    <xf borderId="22" fillId="0" fontId="2" numFmtId="0" xfId="0" applyBorder="1" applyFont="1"/>
    <xf borderId="20" fillId="2" fontId="0" numFmtId="0" xfId="0" applyAlignment="1" applyBorder="1" applyFont="1">
      <alignment shrinkToFit="0" vertical="center" wrapText="1"/>
    </xf>
    <xf borderId="23" fillId="0" fontId="0" numFmtId="0" xfId="0" applyAlignment="1" applyBorder="1" applyFont="1">
      <alignment horizontal="center" vertical="center"/>
    </xf>
    <xf borderId="21" fillId="3" fontId="0" numFmtId="0" xfId="0" applyAlignment="1" applyBorder="1" applyFill="1" applyFont="1">
      <alignment horizontal="center" readingOrder="0" vertical="center"/>
    </xf>
    <xf borderId="20" fillId="2" fontId="0" numFmtId="49" xfId="0" applyAlignment="1" applyBorder="1" applyFont="1" applyNumberFormat="1">
      <alignment shrinkToFit="0" vertical="center" wrapText="1"/>
    </xf>
    <xf borderId="21" fillId="0" fontId="0" numFmtId="0" xfId="0" applyAlignment="1" applyBorder="1" applyFont="1">
      <alignment horizontal="center" vertical="center"/>
    </xf>
    <xf borderId="24" fillId="3" fontId="0" numFmtId="164" xfId="0" applyAlignment="1" applyBorder="1" applyFont="1" applyNumberFormat="1">
      <alignment horizontal="center" vertical="center"/>
    </xf>
    <xf borderId="22" fillId="0" fontId="0" numFmtId="0" xfId="0" applyAlignment="1" applyBorder="1" applyFont="1">
      <alignment vertical="center"/>
    </xf>
    <xf borderId="21" fillId="4" fontId="0" numFmtId="0" xfId="0" applyAlignment="1" applyBorder="1" applyFill="1" applyFont="1">
      <alignment horizontal="center" readingOrder="0" vertical="center"/>
    </xf>
    <xf borderId="25" fillId="0" fontId="0" numFmtId="164" xfId="0" applyAlignment="1" applyBorder="1" applyFont="1" applyNumberFormat="1">
      <alignment horizontal="center" vertical="center"/>
    </xf>
    <xf borderId="19" fillId="0" fontId="0" numFmtId="164" xfId="0" applyAlignment="1" applyBorder="1" applyFont="1" applyNumberFormat="1">
      <alignment horizontal="center" vertical="center"/>
    </xf>
    <xf borderId="20" fillId="3" fontId="0" numFmtId="164" xfId="0" applyAlignment="1" applyBorder="1" applyFont="1" applyNumberFormat="1">
      <alignment horizontal="center" vertical="center"/>
    </xf>
    <xf borderId="23" fillId="3" fontId="0" numFmtId="164" xfId="0" applyAlignment="1" applyBorder="1" applyFont="1" applyNumberFormat="1">
      <alignment horizontal="center" vertical="center"/>
    </xf>
    <xf borderId="24" fillId="4" fontId="0" numFmtId="164" xfId="0" applyAlignment="1" applyBorder="1" applyFont="1" applyNumberFormat="1">
      <alignment horizontal="center" vertical="center"/>
    </xf>
    <xf borderId="26" fillId="0" fontId="0" numFmtId="164" xfId="0" applyAlignment="1" applyBorder="1" applyFont="1" applyNumberFormat="1">
      <alignment horizontal="center" vertical="center"/>
    </xf>
    <xf borderId="27" fillId="4" fontId="0" numFmtId="164" xfId="0" applyAlignment="1" applyBorder="1" applyFont="1" applyNumberFormat="1">
      <alignment horizontal="center" vertical="center"/>
    </xf>
    <xf borderId="25" fillId="0" fontId="0" numFmtId="0" xfId="0" applyAlignment="1" applyBorder="1" applyFont="1">
      <alignment horizontal="center" vertical="center"/>
    </xf>
    <xf borderId="23" fillId="0" fontId="0" numFmtId="0" xfId="0" applyAlignment="1" applyBorder="1" applyFont="1">
      <alignment horizontal="center" readingOrder="0" shrinkToFit="0" vertical="center" wrapText="1"/>
    </xf>
    <xf borderId="23" fillId="2" fontId="0" numFmtId="0" xfId="0" applyAlignment="1" applyBorder="1" applyFont="1">
      <alignment shrinkToFit="0" vertical="center" wrapText="1"/>
    </xf>
    <xf borderId="28" fillId="0" fontId="0" numFmtId="0" xfId="0" applyAlignment="1" applyBorder="1" applyFont="1">
      <alignment horizontal="center" readingOrder="0" shrinkToFit="0" vertical="center" wrapText="1"/>
    </xf>
    <xf borderId="29" fillId="0" fontId="2" numFmtId="0" xfId="0" applyBorder="1" applyFont="1"/>
    <xf borderId="30" fillId="0" fontId="0" numFmtId="0" xfId="0" applyAlignment="1" applyBorder="1" applyFont="1">
      <alignment horizontal="center" vertical="center"/>
    </xf>
    <xf borderId="31" fillId="2" fontId="3" numFmtId="0" xfId="0" applyAlignment="1" applyBorder="1" applyFont="1">
      <alignment readingOrder="0" shrinkToFit="0" vertical="center" wrapText="1"/>
    </xf>
    <xf borderId="32" fillId="0" fontId="3" numFmtId="0" xfId="0" applyAlignment="1" applyBorder="1" applyFont="1">
      <alignment horizontal="center" readingOrder="0" vertical="center"/>
    </xf>
    <xf borderId="33" fillId="0" fontId="2" numFmtId="0" xfId="0" applyBorder="1" applyFont="1"/>
    <xf borderId="31" fillId="0" fontId="3" numFmtId="0" xfId="0" applyAlignment="1" applyBorder="1" applyFont="1">
      <alignment horizontal="center" readingOrder="0" vertical="center"/>
    </xf>
    <xf borderId="31" fillId="3" fontId="3" numFmtId="49" xfId="0" applyAlignment="1" applyBorder="1" applyFont="1" applyNumberFormat="1">
      <alignment horizontal="center" vertical="center"/>
    </xf>
    <xf borderId="31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0" fillId="0" fontId="3" numFmtId="0" xfId="0" applyAlignment="1" applyFont="1">
      <alignment vertical="bottom"/>
    </xf>
    <xf borderId="31" fillId="2" fontId="0" numFmtId="49" xfId="0" applyAlignment="1" applyBorder="1" applyFont="1" applyNumberFormat="1">
      <alignment vertical="center"/>
    </xf>
    <xf borderId="32" fillId="2" fontId="0" numFmtId="49" xfId="0" applyAlignment="1" applyBorder="1" applyFont="1" applyNumberFormat="1">
      <alignment shrinkToFit="0" vertical="center" wrapText="1"/>
    </xf>
    <xf borderId="31" fillId="4" fontId="0" numFmtId="9" xfId="0" applyAlignment="1" applyBorder="1" applyFont="1" applyNumberFormat="1">
      <alignment horizontal="center" vertical="center"/>
    </xf>
    <xf borderId="31" fillId="3" fontId="0" numFmtId="9" xfId="0" applyAlignment="1" applyBorder="1" applyFont="1" applyNumberFormat="1">
      <alignment horizontal="center" vertical="center"/>
    </xf>
    <xf borderId="31" fillId="0" fontId="0" numFmtId="49" xfId="0" applyAlignment="1" applyBorder="1" applyFont="1" applyNumberFormat="1">
      <alignment horizontal="center" vertical="center"/>
    </xf>
    <xf borderId="34" fillId="0" fontId="0" numFmtId="0" xfId="0" applyAlignment="1" applyBorder="1" applyFont="1">
      <alignment horizontal="center" vertical="center"/>
    </xf>
    <xf borderId="37" fillId="0" fontId="0" numFmtId="0" xfId="0" applyAlignment="1" applyBorder="1" applyFont="1">
      <alignment horizontal="center" vertical="center"/>
    </xf>
    <xf borderId="36" fillId="0" fontId="0" numFmtId="0" xfId="0" applyAlignment="1" applyBorder="1" applyFont="1">
      <alignment horizontal="center" vertical="center"/>
    </xf>
    <xf borderId="31" fillId="3" fontId="0" numFmtId="49" xfId="0" applyAlignment="1" applyBorder="1" applyFont="1" applyNumberFormat="1">
      <alignment horizontal="center" vertical="center"/>
    </xf>
    <xf borderId="32" fillId="2" fontId="0" numFmtId="49" xfId="0" applyAlignment="1" applyBorder="1" applyFont="1" applyNumberFormat="1">
      <alignment readingOrder="0" shrinkToFit="0" vertical="center" wrapText="1"/>
    </xf>
    <xf borderId="31" fillId="4" fontId="0" numFmtId="9" xfId="0" applyAlignment="1" applyBorder="1" applyFont="1" applyNumberFormat="1">
      <alignment horizontal="center" readingOrder="0" vertical="center"/>
    </xf>
    <xf borderId="31" fillId="3" fontId="0" numFmtId="9" xfId="0" applyAlignment="1" applyBorder="1" applyFont="1" applyNumberFormat="1">
      <alignment horizontal="center" readingOrder="0" vertical="center"/>
    </xf>
    <xf borderId="31" fillId="0" fontId="0" numFmtId="0" xfId="0" applyAlignment="1" applyBorder="1" applyFont="1">
      <alignment horizontal="center" readingOrder="0" vertical="center"/>
    </xf>
    <xf borderId="38" fillId="0" fontId="0" numFmtId="0" xfId="0" applyAlignment="1" applyBorder="1" applyFont="1">
      <alignment horizontal="center" vertical="center"/>
    </xf>
    <xf borderId="39" fillId="0" fontId="0" numFmtId="0" xfId="0" applyAlignment="1" applyBorder="1" applyFont="1">
      <alignment horizontal="center" vertical="center"/>
    </xf>
    <xf borderId="40" fillId="0" fontId="0" numFmtId="0" xfId="0" applyAlignment="1" applyBorder="1" applyFont="1">
      <alignment horizontal="center" vertical="center"/>
    </xf>
    <xf borderId="41" fillId="0" fontId="0" numFmtId="0" xfId="0" applyAlignment="1" applyBorder="1" applyFont="1">
      <alignment horizontal="center" vertical="center"/>
    </xf>
    <xf borderId="42" fillId="0" fontId="0" numFmtId="0" xfId="0" applyAlignment="1" applyBorder="1" applyFont="1">
      <alignment horizontal="center" vertical="center"/>
    </xf>
    <xf borderId="43" fillId="0" fontId="0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33.78"/>
    <col customWidth="1" min="2" max="3" width="10.89"/>
    <col customWidth="1" min="4" max="4" width="16.0"/>
    <col customWidth="1" min="5" max="5" width="16.89"/>
    <col customWidth="1" min="6" max="6" width="33.78"/>
    <col customWidth="1" min="7" max="8" width="10.89"/>
    <col customWidth="1" min="9" max="9" width="15.11"/>
    <col customWidth="1" min="10" max="26" width="10.78"/>
  </cols>
  <sheetData>
    <row r="1" ht="39.0" customHeight="1">
      <c r="A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 t="s">
        <v>0</v>
      </c>
      <c r="B2" s="5"/>
      <c r="C2" s="5"/>
      <c r="D2" s="6"/>
      <c r="E2" s="7"/>
      <c r="F2" s="4" t="s">
        <v>1</v>
      </c>
      <c r="G2" s="5"/>
      <c r="H2" s="5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8" t="s">
        <v>2</v>
      </c>
      <c r="B3" s="9" t="s">
        <v>3</v>
      </c>
      <c r="C3" s="10" t="s">
        <v>4</v>
      </c>
      <c r="D3" s="9" t="s">
        <v>5</v>
      </c>
      <c r="E3" s="11"/>
      <c r="F3" s="12" t="s">
        <v>2</v>
      </c>
      <c r="G3" s="9" t="s">
        <v>6</v>
      </c>
      <c r="H3" s="13" t="s">
        <v>7</v>
      </c>
      <c r="I3" s="13" t="s">
        <v>8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6.5" customHeight="1">
      <c r="A4" s="14" t="s">
        <v>9</v>
      </c>
      <c r="B4" s="15">
        <v>0.15</v>
      </c>
      <c r="C4" s="16">
        <v>0.15</v>
      </c>
      <c r="D4" s="15">
        <v>0.16</v>
      </c>
      <c r="E4" s="11"/>
      <c r="F4" s="17" t="s">
        <v>9</v>
      </c>
      <c r="G4" s="15">
        <v>0.19</v>
      </c>
      <c r="H4" s="18">
        <v>0.19</v>
      </c>
      <c r="I4" s="18">
        <v>0.2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A5" s="14" t="s">
        <v>10</v>
      </c>
      <c r="B5" s="19" t="s">
        <v>11</v>
      </c>
      <c r="C5" s="20" t="s">
        <v>12</v>
      </c>
      <c r="D5" s="19" t="s">
        <v>13</v>
      </c>
      <c r="E5" s="11"/>
      <c r="F5" s="17" t="s">
        <v>10</v>
      </c>
      <c r="G5" s="19" t="s">
        <v>14</v>
      </c>
      <c r="H5" s="21" t="s">
        <v>15</v>
      </c>
      <c r="I5" s="21" t="s">
        <v>16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6.5" customHeight="1">
      <c r="A6" s="14" t="s">
        <v>17</v>
      </c>
      <c r="B6" s="15">
        <v>0.65</v>
      </c>
      <c r="C6" s="16">
        <v>0.79</v>
      </c>
      <c r="D6" s="15">
        <v>0.85</v>
      </c>
      <c r="E6" s="11"/>
      <c r="F6" s="17" t="s">
        <v>17</v>
      </c>
      <c r="G6" s="15">
        <v>0.72</v>
      </c>
      <c r="H6" s="18">
        <v>0.81</v>
      </c>
      <c r="I6" s="18">
        <v>0.86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6.5" customHeight="1">
      <c r="A7" s="14" t="s">
        <v>18</v>
      </c>
      <c r="B7" s="19" t="s">
        <v>19</v>
      </c>
      <c r="C7" s="20" t="s">
        <v>20</v>
      </c>
      <c r="D7" s="19" t="s">
        <v>21</v>
      </c>
      <c r="E7" s="11"/>
      <c r="F7" s="17" t="s">
        <v>18</v>
      </c>
      <c r="G7" s="19" t="s">
        <v>22</v>
      </c>
      <c r="H7" s="21" t="s">
        <v>23</v>
      </c>
      <c r="I7" s="21" t="s">
        <v>24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6.5" customHeight="1">
      <c r="A8" s="14" t="s">
        <v>25</v>
      </c>
      <c r="B8" s="19" t="s">
        <v>26</v>
      </c>
      <c r="C8" s="20" t="s">
        <v>27</v>
      </c>
      <c r="D8" s="19" t="s">
        <v>28</v>
      </c>
      <c r="E8" s="11"/>
      <c r="F8" s="17" t="s">
        <v>25</v>
      </c>
      <c r="G8" s="19" t="s">
        <v>26</v>
      </c>
      <c r="H8" s="21" t="s">
        <v>29</v>
      </c>
      <c r="I8" s="21" t="s">
        <v>30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6.5" customHeight="1">
      <c r="A9" s="22" t="s">
        <v>31</v>
      </c>
      <c r="B9" s="23" t="s">
        <v>32</v>
      </c>
      <c r="C9" s="24">
        <v>0.02</v>
      </c>
      <c r="D9" s="25">
        <v>0.01</v>
      </c>
      <c r="E9" s="11"/>
      <c r="F9" s="26" t="s">
        <v>31</v>
      </c>
      <c r="G9" s="23" t="s">
        <v>33</v>
      </c>
      <c r="H9" s="27" t="s">
        <v>34</v>
      </c>
      <c r="I9" s="28">
        <v>0.01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29"/>
      <c r="B10" s="30"/>
      <c r="C10" s="30"/>
      <c r="D10" s="30"/>
      <c r="E10" s="31"/>
      <c r="F10" s="32"/>
      <c r="G10" s="30"/>
      <c r="H10" s="30"/>
      <c r="I10" s="3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0.25" customHeight="1">
      <c r="A11" s="33" t="s">
        <v>35</v>
      </c>
      <c r="B11" s="34"/>
      <c r="C11" s="35"/>
      <c r="D11" s="36" t="s">
        <v>36</v>
      </c>
      <c r="E11" s="31"/>
      <c r="F11" s="37" t="s">
        <v>37</v>
      </c>
      <c r="G11" s="38"/>
      <c r="H11" s="38"/>
      <c r="I11" s="3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40"/>
      <c r="B12" s="35"/>
      <c r="C12" s="35"/>
      <c r="D12" s="41"/>
      <c r="E12" s="31"/>
      <c r="F12" s="42" t="s">
        <v>38</v>
      </c>
      <c r="G12" s="38"/>
      <c r="H12" s="38"/>
      <c r="I12" s="3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43" t="s">
        <v>39</v>
      </c>
      <c r="B13" s="35"/>
      <c r="C13" s="44"/>
      <c r="D13" s="45">
        <v>450000.0</v>
      </c>
      <c r="E13" s="46"/>
      <c r="F13" s="47" t="s">
        <v>40</v>
      </c>
      <c r="G13" s="38"/>
      <c r="H13" s="38"/>
      <c r="I13" s="3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6.5" customHeight="1">
      <c r="A14" s="40"/>
      <c r="B14" s="35"/>
      <c r="C14" s="35"/>
      <c r="D14" s="48"/>
      <c r="E14" s="31"/>
      <c r="F14" s="31"/>
      <c r="G14" s="35"/>
      <c r="H14" s="35"/>
      <c r="I14" s="35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6.5" customHeight="1">
      <c r="A15" s="43" t="s">
        <v>41</v>
      </c>
      <c r="B15" s="35"/>
      <c r="C15" s="44"/>
      <c r="D15" s="45">
        <v>112000.0</v>
      </c>
      <c r="E15" s="46"/>
      <c r="F15" s="31"/>
      <c r="G15" s="35"/>
      <c r="H15" s="35"/>
      <c r="I15" s="3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6.5" customHeight="1">
      <c r="A16" s="40"/>
      <c r="B16" s="35"/>
      <c r="C16" s="35"/>
      <c r="D16" s="49"/>
      <c r="E16" s="31"/>
      <c r="F16" s="31"/>
      <c r="G16" s="35"/>
      <c r="H16" s="35"/>
      <c r="I16" s="3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30.0" customHeight="1">
      <c r="A17" s="43" t="s">
        <v>42</v>
      </c>
      <c r="B17" s="35"/>
      <c r="C17" s="35"/>
      <c r="D17" s="50">
        <v>60000.0</v>
      </c>
      <c r="E17" s="31"/>
      <c r="F17" s="31"/>
      <c r="G17" s="35"/>
      <c r="H17" s="35"/>
      <c r="I17" s="35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6.5" customHeight="1">
      <c r="A18" s="43" t="s">
        <v>43</v>
      </c>
      <c r="B18" s="35"/>
      <c r="C18" s="35"/>
      <c r="D18" s="50">
        <v>30000.0</v>
      </c>
      <c r="E18" s="31"/>
      <c r="F18" s="31"/>
      <c r="G18" s="35"/>
      <c r="H18" s="35"/>
      <c r="I18" s="3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6.5" customHeight="1">
      <c r="A19" s="43" t="s">
        <v>44</v>
      </c>
      <c r="B19" s="35"/>
      <c r="C19" s="35"/>
      <c r="D19" s="51">
        <v>10000.0</v>
      </c>
      <c r="E19" s="31"/>
      <c r="F19" s="31"/>
      <c r="G19" s="35"/>
      <c r="H19" s="35"/>
      <c r="I19" s="3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43" t="s">
        <v>45</v>
      </c>
      <c r="B20" s="35"/>
      <c r="C20" s="44"/>
      <c r="D20" s="52">
        <f>SUM(D17:D19)</f>
        <v>100000</v>
      </c>
      <c r="E20" s="46"/>
      <c r="F20" s="31"/>
      <c r="G20" s="35"/>
      <c r="H20" s="35"/>
      <c r="I20" s="35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6.5" customHeight="1">
      <c r="A21" s="40"/>
      <c r="B21" s="35"/>
      <c r="C21" s="35"/>
      <c r="D21" s="48"/>
      <c r="E21" s="31"/>
      <c r="F21" s="31"/>
      <c r="G21" s="35"/>
      <c r="H21" s="35"/>
      <c r="I21" s="35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43" t="s">
        <v>46</v>
      </c>
      <c r="B22" s="35"/>
      <c r="C22" s="44"/>
      <c r="D22" s="52">
        <f>D20+D15</f>
        <v>212000</v>
      </c>
      <c r="E22" s="46"/>
      <c r="F22" s="31"/>
      <c r="G22" s="35"/>
      <c r="H22" s="35"/>
      <c r="I22" s="3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6.5" customHeight="1">
      <c r="A23" s="40"/>
      <c r="B23" s="35"/>
      <c r="C23" s="35"/>
      <c r="D23" s="48"/>
      <c r="E23" s="31"/>
      <c r="F23" s="31"/>
      <c r="G23" s="35"/>
      <c r="H23" s="35"/>
      <c r="I23" s="3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6.5" customHeight="1">
      <c r="A24" s="43" t="s">
        <v>47</v>
      </c>
      <c r="B24" s="35"/>
      <c r="C24" s="44"/>
      <c r="D24" s="45">
        <v>170000.0</v>
      </c>
      <c r="E24" s="46"/>
      <c r="F24" s="31"/>
      <c r="G24" s="35"/>
      <c r="H24" s="35"/>
      <c r="I24" s="3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6.5" customHeight="1">
      <c r="A25" s="40"/>
      <c r="B25" s="35"/>
      <c r="C25" s="35"/>
      <c r="D25" s="53"/>
      <c r="E25" s="31"/>
      <c r="F25" s="31"/>
      <c r="G25" s="35"/>
      <c r="H25" s="35"/>
      <c r="I25" s="3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3" t="s">
        <v>48</v>
      </c>
      <c r="B26" s="35"/>
      <c r="C26" s="35"/>
      <c r="D26" s="54">
        <f>D13-D22-D24</f>
        <v>68000</v>
      </c>
      <c r="E26" s="31"/>
      <c r="F26" s="31"/>
      <c r="G26" s="35"/>
      <c r="H26" s="35"/>
      <c r="I26" s="3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6.5" customHeight="1">
      <c r="A27" s="40"/>
      <c r="B27" s="35"/>
      <c r="C27" s="35"/>
      <c r="D27" s="55"/>
      <c r="E27" s="56"/>
      <c r="F27" s="56"/>
      <c r="G27" s="41"/>
      <c r="H27" s="41"/>
      <c r="I27" s="3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34.5" customHeight="1">
      <c r="A28" s="57"/>
      <c r="B28" s="41"/>
      <c r="C28" s="41"/>
      <c r="D28" s="41"/>
      <c r="E28" s="58" t="s">
        <v>49</v>
      </c>
      <c r="F28" s="59"/>
      <c r="G28" s="60"/>
      <c r="H28" s="60"/>
      <c r="I28" s="3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33.0" customHeight="1">
      <c r="A29" s="61" t="s">
        <v>50</v>
      </c>
      <c r="B29" s="62" t="s">
        <v>51</v>
      </c>
      <c r="C29" s="63"/>
      <c r="D29" s="64" t="s">
        <v>52</v>
      </c>
      <c r="E29" s="65" t="s">
        <v>5</v>
      </c>
      <c r="F29" s="66"/>
      <c r="G29" s="67"/>
      <c r="H29" s="68"/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ht="42.0" customHeight="1">
      <c r="A30" s="71" t="s">
        <v>9</v>
      </c>
      <c r="B30" s="72" t="s">
        <v>53</v>
      </c>
      <c r="C30" s="63"/>
      <c r="D30" s="73">
        <f>D15/D13</f>
        <v>0.2488888889</v>
      </c>
      <c r="E30" s="74">
        <v>0.16</v>
      </c>
      <c r="F30" s="75" t="s">
        <v>54</v>
      </c>
      <c r="G30" s="76"/>
      <c r="H30" s="77"/>
      <c r="I30" s="7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42.0" customHeight="1">
      <c r="A31" s="71" t="s">
        <v>55</v>
      </c>
      <c r="B31" s="72" t="s">
        <v>56</v>
      </c>
      <c r="C31" s="63"/>
      <c r="D31" s="73">
        <f>D22/D13</f>
        <v>0.4711111111</v>
      </c>
      <c r="E31" s="79" t="s">
        <v>13</v>
      </c>
      <c r="F31" s="75" t="s">
        <v>57</v>
      </c>
      <c r="G31" s="76"/>
      <c r="H31" s="77"/>
      <c r="I31" s="7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42.0" customHeight="1">
      <c r="A32" s="71" t="s">
        <v>17</v>
      </c>
      <c r="B32" s="80" t="s">
        <v>58</v>
      </c>
      <c r="C32" s="63"/>
      <c r="D32" s="81">
        <f>ROUND(D22+D24,0)/D13</f>
        <v>0.8488888889</v>
      </c>
      <c r="E32" s="82">
        <v>0.8489</v>
      </c>
      <c r="F32" s="83" t="s">
        <v>59</v>
      </c>
      <c r="G32" s="84"/>
      <c r="H32" s="85"/>
      <c r="I32" s="7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42.0" customHeight="1">
      <c r="A33" s="71" t="s">
        <v>18</v>
      </c>
      <c r="B33" s="72" t="s">
        <v>60</v>
      </c>
      <c r="C33" s="63"/>
      <c r="D33" s="73">
        <f>D24/D13</f>
        <v>0.3777777778</v>
      </c>
      <c r="E33" s="79" t="s">
        <v>21</v>
      </c>
      <c r="F33" s="75" t="s">
        <v>59</v>
      </c>
      <c r="G33" s="86"/>
      <c r="H33" s="87"/>
      <c r="I33" s="7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42.0" customHeight="1">
      <c r="A34" s="71" t="s">
        <v>25</v>
      </c>
      <c r="B34" s="72" t="s">
        <v>61</v>
      </c>
      <c r="C34" s="63"/>
      <c r="D34" s="73">
        <f>D18/D13</f>
        <v>0.06666666667</v>
      </c>
      <c r="E34" s="79" t="s">
        <v>28</v>
      </c>
      <c r="F34" s="75" t="s">
        <v>59</v>
      </c>
      <c r="G34" s="86"/>
      <c r="H34" s="87"/>
      <c r="I34" s="7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42.0" customHeight="1">
      <c r="A35" s="71" t="s">
        <v>62</v>
      </c>
      <c r="B35" s="72" t="s">
        <v>63</v>
      </c>
      <c r="C35" s="63"/>
      <c r="D35" s="73">
        <f>D19/D13</f>
        <v>0.02222222222</v>
      </c>
      <c r="E35" s="74">
        <v>0.01</v>
      </c>
      <c r="F35" s="75" t="s">
        <v>59</v>
      </c>
      <c r="G35" s="88"/>
      <c r="H35" s="89"/>
      <c r="I35" s="7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4">
    <mergeCell ref="B29:C29"/>
    <mergeCell ref="B30:C30"/>
    <mergeCell ref="B31:C31"/>
    <mergeCell ref="B32:C32"/>
    <mergeCell ref="B33:C33"/>
    <mergeCell ref="B34:C34"/>
    <mergeCell ref="B35:C35"/>
    <mergeCell ref="A1:I1"/>
    <mergeCell ref="A2:D2"/>
    <mergeCell ref="F2:I2"/>
    <mergeCell ref="F11:I11"/>
    <mergeCell ref="F12:I12"/>
    <mergeCell ref="F13:I13"/>
    <mergeCell ref="E28:F28"/>
  </mergeCells>
  <printOptions/>
  <pageMargins bottom="1.0" footer="0.0" header="0.0" left="0.75" right="0.75" top="1.0"/>
  <pageSetup orientation="landscape"/>
  <headerFooter>
    <oddFooter>&amp;C000000© Emma Greyson&amp;R000000&amp;P</oddFooter>
  </headerFooter>
  <drawing r:id="rId1"/>
</worksheet>
</file>