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202"/>
  <workbookPr showInkAnnotation="0" checkCompatibility="1" autoCompressPictures="0"/>
  <bookViews>
    <workbookView xWindow="800" yWindow="0" windowWidth="41380" windowHeight="21860" tabRatio="500" activeTab="4"/>
  </bookViews>
  <sheets>
    <sheet name="Before Figures" sheetId="1" r:id="rId1"/>
    <sheet name="Calculation Sheet inc Staff" sheetId="5" r:id="rId2"/>
    <sheet name="Printable Copy 4 Staff" sheetId="6" r:id="rId3"/>
    <sheet name="Printable Copy 7 Staff" sheetId="7" r:id="rId4"/>
    <sheet name="Weekly Totals Tracked by Month" sheetId="4"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9" i="1" l="1"/>
  <c r="C8" i="1"/>
  <c r="B82" i="5"/>
  <c r="C82" i="5"/>
  <c r="D82" i="5"/>
  <c r="E82" i="5"/>
  <c r="F82" i="5"/>
  <c r="F95" i="5"/>
  <c r="F96" i="5"/>
  <c r="E96" i="5"/>
  <c r="D96" i="5"/>
  <c r="C96" i="5"/>
  <c r="B96" i="5"/>
  <c r="F87" i="5"/>
  <c r="F86" i="5"/>
  <c r="F94" i="5"/>
  <c r="E94" i="5"/>
  <c r="D94" i="5"/>
  <c r="C94" i="5"/>
  <c r="B94" i="5"/>
  <c r="F93" i="5"/>
  <c r="E93" i="5"/>
  <c r="D93" i="5"/>
  <c r="C93" i="5"/>
  <c r="B93" i="5"/>
  <c r="F84" i="5"/>
  <c r="F92" i="5"/>
  <c r="E92" i="5"/>
  <c r="D92" i="5"/>
  <c r="C92" i="5"/>
  <c r="B92" i="5"/>
  <c r="F83" i="5"/>
  <c r="F91" i="5"/>
  <c r="E91" i="5"/>
  <c r="D91" i="5"/>
  <c r="C91" i="5"/>
  <c r="B91" i="5"/>
  <c r="F90" i="5"/>
  <c r="F89" i="5"/>
  <c r="F88" i="5"/>
  <c r="F85" i="5"/>
  <c r="B59" i="5"/>
  <c r="C59" i="5"/>
  <c r="D59" i="5"/>
  <c r="E59" i="5"/>
  <c r="F59" i="5"/>
  <c r="F72" i="5"/>
  <c r="F73" i="5"/>
  <c r="E73" i="5"/>
  <c r="D73" i="5"/>
  <c r="C73" i="5"/>
  <c r="B73" i="5"/>
  <c r="F64" i="5"/>
  <c r="F63" i="5"/>
  <c r="F71" i="5"/>
  <c r="E71" i="5"/>
  <c r="D71" i="5"/>
  <c r="C71" i="5"/>
  <c r="B71" i="5"/>
  <c r="F70" i="5"/>
  <c r="E70" i="5"/>
  <c r="D70" i="5"/>
  <c r="C70" i="5"/>
  <c r="B70" i="5"/>
  <c r="F61" i="5"/>
  <c r="F69" i="5"/>
  <c r="E69" i="5"/>
  <c r="D69" i="5"/>
  <c r="C69" i="5"/>
  <c r="B69" i="5"/>
  <c r="F60" i="5"/>
  <c r="F68" i="5"/>
  <c r="E68" i="5"/>
  <c r="D68" i="5"/>
  <c r="C68" i="5"/>
  <c r="B68" i="5"/>
  <c r="F67" i="5"/>
  <c r="F66" i="5"/>
  <c r="F65" i="5"/>
  <c r="F62" i="5"/>
  <c r="B38" i="5"/>
  <c r="C38" i="5"/>
  <c r="D38" i="5"/>
  <c r="E38" i="5"/>
  <c r="F38" i="5"/>
  <c r="F51" i="5"/>
  <c r="F52" i="5"/>
  <c r="E52" i="5"/>
  <c r="D52" i="5"/>
  <c r="C52" i="5"/>
  <c r="B52" i="5"/>
  <c r="F43" i="5"/>
  <c r="F42" i="5"/>
  <c r="F50" i="5"/>
  <c r="E50" i="5"/>
  <c r="D50" i="5"/>
  <c r="C50" i="5"/>
  <c r="B50" i="5"/>
  <c r="F49" i="5"/>
  <c r="E49" i="5"/>
  <c r="D49" i="5"/>
  <c r="C49" i="5"/>
  <c r="B49" i="5"/>
  <c r="F40" i="5"/>
  <c r="F48" i="5"/>
  <c r="E48" i="5"/>
  <c r="D48" i="5"/>
  <c r="C48" i="5"/>
  <c r="B48" i="5"/>
  <c r="F39" i="5"/>
  <c r="F47" i="5"/>
  <c r="E47" i="5"/>
  <c r="D47" i="5"/>
  <c r="C47" i="5"/>
  <c r="B47" i="5"/>
  <c r="F46" i="5"/>
  <c r="F45" i="5"/>
  <c r="F44" i="5"/>
  <c r="F41" i="5"/>
  <c r="E5" i="5"/>
  <c r="C5" i="5"/>
  <c r="F8" i="5"/>
  <c r="F7" i="5"/>
  <c r="F6" i="5"/>
  <c r="B5" i="5"/>
  <c r="D5" i="5"/>
  <c r="F5" i="5"/>
  <c r="C10" i="1"/>
  <c r="C7" i="1"/>
  <c r="C19" i="5"/>
  <c r="C17" i="5"/>
  <c r="C16" i="5"/>
  <c r="C15" i="5"/>
  <c r="C14" i="5"/>
  <c r="B19" i="5"/>
  <c r="F18" i="5"/>
  <c r="F11" i="5"/>
  <c r="F12" i="5"/>
  <c r="F13" i="5"/>
  <c r="F10" i="5"/>
  <c r="F9" i="5"/>
  <c r="D17" i="5"/>
  <c r="D19" i="5"/>
  <c r="E17" i="5"/>
  <c r="E19" i="5"/>
  <c r="F17" i="5"/>
  <c r="F19" i="5"/>
  <c r="B17" i="5"/>
  <c r="D16" i="5"/>
  <c r="E16" i="5"/>
  <c r="F16" i="5"/>
  <c r="D15" i="5"/>
  <c r="E15" i="5"/>
  <c r="F15" i="5"/>
  <c r="F14" i="5"/>
  <c r="D14" i="5"/>
  <c r="E14" i="5"/>
  <c r="B16" i="5"/>
  <c r="B15" i="5"/>
  <c r="B14" i="5"/>
  <c r="C6" i="1"/>
  <c r="C5" i="1"/>
  <c r="C4" i="1"/>
  <c r="C14" i="1"/>
  <c r="C11" i="1"/>
  <c r="C12" i="1"/>
  <c r="C13" i="1"/>
  <c r="E8" i="1"/>
  <c r="E7" i="1"/>
  <c r="E14" i="1"/>
  <c r="E4" i="1"/>
  <c r="E11" i="1"/>
  <c r="E5" i="1"/>
  <c r="E12" i="1"/>
  <c r="E13" i="1"/>
  <c r="E10" i="1"/>
  <c r="E9" i="1"/>
  <c r="E6" i="1"/>
</calcChain>
</file>

<file path=xl/sharedStrings.xml><?xml version="1.0" encoding="utf-8"?>
<sst xmlns="http://schemas.openxmlformats.org/spreadsheetml/2006/main" count="230" uniqueCount="51">
  <si>
    <t>Weekly TRACKING RESULTS - Before figures</t>
  </si>
  <si>
    <t>BEFORE FIGURES</t>
  </si>
  <si>
    <t>Last Years Figures</t>
  </si>
  <si>
    <t>Average Weekly figures</t>
  </si>
  <si>
    <t>Previous 12 Weeks from now</t>
  </si>
  <si>
    <t>Average Weekly figures from last 12 weeks</t>
  </si>
  <si>
    <t>Total service turnover</t>
  </si>
  <si>
    <t xml:space="preserve">Total retail turnover </t>
  </si>
  <si>
    <t>Total OVERALL turnover</t>
  </si>
  <si>
    <t xml:space="preserve">Total number of clients </t>
  </si>
  <si>
    <t xml:space="preserve">Total number of New clients </t>
  </si>
  <si>
    <t xml:space="preserve">Total units of Products sold </t>
  </si>
  <si>
    <t>Average Service Sale</t>
  </si>
  <si>
    <t>Average Retail Sale</t>
  </si>
  <si>
    <t>Average Total Sale</t>
  </si>
  <si>
    <t>Rebooking Rate</t>
  </si>
  <si>
    <t>Enter your numbers into the Yellow Boxes</t>
  </si>
  <si>
    <t>The Numbers in the Orange boxes will autocalculate</t>
  </si>
  <si>
    <t xml:space="preserve">Transfer the numbers from the PURPLE heading column over to your before figures Column in the CALCULATION SHEET and also the Printable Copy Sheet </t>
  </si>
  <si>
    <t>Weekly Tracking Sheet</t>
  </si>
  <si>
    <t>This is a calculation sheet for you or use the printable copy and copy numbers from the software program or from your own computer program</t>
  </si>
  <si>
    <t>Staff Name</t>
  </si>
  <si>
    <t>Monica</t>
  </si>
  <si>
    <t>Pheobe</t>
  </si>
  <si>
    <t>Rachael</t>
  </si>
  <si>
    <t>Joey</t>
  </si>
  <si>
    <t>SALON TOTALS</t>
  </si>
  <si>
    <t>Total Spend</t>
  </si>
  <si>
    <t>Service Spend</t>
  </si>
  <si>
    <t>Retail Spend</t>
  </si>
  <si>
    <t>Gift Vouchers Sold</t>
  </si>
  <si>
    <t>Number of Clients</t>
  </si>
  <si>
    <t>Number of Clients that Rebooked</t>
  </si>
  <si>
    <t>New clients</t>
  </si>
  <si>
    <t>Upgrades in $$</t>
  </si>
  <si>
    <t>Units of Product sold</t>
  </si>
  <si>
    <t>Average Service spend</t>
  </si>
  <si>
    <t>Average Retail Spend</t>
  </si>
  <si>
    <t>Average Sale</t>
  </si>
  <si>
    <t>Hours Worked</t>
  </si>
  <si>
    <t>Turnover per hour</t>
  </si>
  <si>
    <t>Weekly Tracking Sheet for Week Ending_________</t>
  </si>
  <si>
    <t>BEFORE SAlON AVERAGES</t>
  </si>
  <si>
    <t>Weekly Tracking Sheet for the Month of:  Feb</t>
  </si>
  <si>
    <t>BEFORE Figures:</t>
  </si>
  <si>
    <t>Week ending:</t>
  </si>
  <si>
    <t>Turnover</t>
  </si>
  <si>
    <t xml:space="preserve">This sheet is so you can see your week by week increase on paper if you prefer but you can also be looking at your monthly increase in the software program. </t>
  </si>
  <si>
    <t>Total number of clients that have rebooked</t>
  </si>
  <si>
    <t>Instructions on how to work these numbers out</t>
  </si>
  <si>
    <t>BEFORE SALON AVERAGES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</si>
</sst>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2"/>
      <color theme="1"/>
      <name val="Calibri"/>
      <family val="2"/>
      <scheme val="minor"/>
    </font>
    <font>
      <sz val="12"/>
      <color theme="1"/>
      <name val="Calibri"/>
      <family val="2"/>
      <scheme val="minor"/>
    </font>
    <font>
      <u/>
      <sz val="12"/>
      <color theme="10"/>
      <name val="Calibri"/>
      <family val="2"/>
      <charset val="134"/>
      <scheme val="minor"/>
    </font>
    <font>
      <u/>
      <sz val="12"/>
      <color theme="11"/>
      <name val="Calibri"/>
      <family val="2"/>
      <charset val="134"/>
      <scheme val="minor"/>
    </font>
    <font>
      <sz val="8"/>
      <name val="Calibri"/>
      <family val="2"/>
      <charset val="134"/>
      <scheme val="minor"/>
    </font>
    <font>
      <sz val="20"/>
      <color theme="1"/>
      <name val="Calibri"/>
      <scheme val="minor"/>
    </font>
    <font>
      <b/>
      <sz val="12"/>
      <color theme="1"/>
      <name val="Calibri"/>
      <family val="2"/>
      <scheme val="minor"/>
    </font>
    <font>
      <sz val="12"/>
      <name val="Calibri"/>
      <scheme val="minor"/>
    </font>
    <font>
      <sz val="24"/>
      <color theme="1"/>
      <name val="Calibri"/>
      <scheme val="minor"/>
    </font>
    <font>
      <b/>
      <sz val="14"/>
      <color theme="1"/>
      <name val="Calibri"/>
      <scheme val="minor"/>
    </font>
    <font>
      <b/>
      <sz val="18"/>
      <color theme="1"/>
      <name val="Calibri"/>
      <scheme val="min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medium">
        <color auto="1"/>
      </bottom>
      <diagonal/>
    </border>
  </borders>
  <cellStyleXfs count="5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9">
    <xf numFmtId="0" fontId="0" fillId="0" borderId="0" xfId="0"/>
    <xf numFmtId="0" fontId="0" fillId="0" borderId="1" xfId="0" applyBorder="1"/>
    <xf numFmtId="0" fontId="0" fillId="0" borderId="1" xfId="0" applyFill="1" applyBorder="1"/>
    <xf numFmtId="0" fontId="0" fillId="0" borderId="2" xfId="0" applyBorder="1"/>
    <xf numFmtId="44" fontId="0" fillId="2" borderId="1" xfId="7" applyFont="1" applyFill="1" applyBorder="1"/>
    <xf numFmtId="0" fontId="0" fillId="2" borderId="1" xfId="0" applyFill="1" applyBorder="1"/>
    <xf numFmtId="0" fontId="0" fillId="2" borderId="0" xfId="0" applyFill="1"/>
    <xf numFmtId="0" fontId="0" fillId="0" borderId="1" xfId="0" applyBorder="1" applyAlignment="1">
      <alignment wrapText="1"/>
    </xf>
    <xf numFmtId="44" fontId="0" fillId="3" borderId="1" xfId="7" applyFont="1" applyFill="1" applyBorder="1"/>
    <xf numFmtId="9" fontId="0" fillId="3" borderId="1" xfId="8" applyFont="1" applyFill="1" applyBorder="1"/>
    <xf numFmtId="0" fontId="6" fillId="0" borderId="1" xfId="0" applyFont="1" applyBorder="1" applyAlignment="1">
      <alignment horizontal="center" wrapText="1"/>
    </xf>
    <xf numFmtId="0" fontId="6" fillId="0" borderId="1" xfId="0" applyFont="1" applyBorder="1" applyAlignment="1">
      <alignment vertical="top"/>
    </xf>
    <xf numFmtId="0" fontId="0" fillId="3" borderId="0" xfId="0" applyFill="1"/>
    <xf numFmtId="0" fontId="0" fillId="3" borderId="0" xfId="0" applyFill="1" applyAlignment="1"/>
    <xf numFmtId="0" fontId="6" fillId="0" borderId="1" xfId="0" applyFont="1" applyBorder="1" applyAlignment="1">
      <alignment horizontal="center" vertical="center" wrapText="1"/>
    </xf>
    <xf numFmtId="0" fontId="0" fillId="3" borderId="1" xfId="0" applyFill="1" applyBorder="1"/>
    <xf numFmtId="44" fontId="0" fillId="0" borderId="1" xfId="7" applyFont="1" applyFill="1" applyBorder="1"/>
    <xf numFmtId="9" fontId="0" fillId="0" borderId="1" xfId="8" applyFont="1" applyFill="1" applyBorder="1"/>
    <xf numFmtId="0" fontId="7" fillId="2" borderId="1" xfId="0" applyFont="1" applyFill="1" applyBorder="1"/>
    <xf numFmtId="2" fontId="0" fillId="3" borderId="1" xfId="8" applyNumberFormat="1" applyFont="1" applyFill="1" applyBorder="1"/>
    <xf numFmtId="2" fontId="0" fillId="3" borderId="1" xfId="7" applyNumberFormat="1" applyFont="1" applyFill="1" applyBorder="1"/>
    <xf numFmtId="0" fontId="0" fillId="0" borderId="3" xfId="0" applyBorder="1"/>
    <xf numFmtId="0" fontId="0" fillId="0" borderId="4" xfId="0" applyBorder="1" applyAlignment="1">
      <alignment wrapText="1"/>
    </xf>
    <xf numFmtId="0" fontId="0" fillId="0" borderId="4" xfId="0" applyBorder="1" applyAlignment="1">
      <alignment vertical="center" wrapText="1"/>
    </xf>
    <xf numFmtId="44" fontId="0" fillId="3" borderId="1" xfId="0" applyNumberFormat="1" applyFill="1" applyBorder="1"/>
    <xf numFmtId="0" fontId="7" fillId="4" borderId="1" xfId="0" applyFont="1" applyFill="1" applyBorder="1"/>
    <xf numFmtId="0" fontId="6" fillId="0" borderId="2" xfId="0" applyFont="1" applyBorder="1"/>
    <xf numFmtId="0" fontId="0" fillId="0" borderId="0" xfId="0" applyBorder="1"/>
    <xf numFmtId="0" fontId="0" fillId="2" borderId="4" xfId="0" applyFill="1" applyBorder="1" applyAlignment="1">
      <alignment wrapText="1"/>
    </xf>
    <xf numFmtId="44" fontId="0" fillId="2" borderId="4" xfId="7" applyFont="1" applyFill="1" applyBorder="1" applyAlignment="1">
      <alignment wrapText="1"/>
    </xf>
    <xf numFmtId="44" fontId="0" fillId="2" borderId="4" xfId="7" applyFont="1" applyFill="1" applyBorder="1" applyAlignment="1">
      <alignment vertical="center" wrapText="1"/>
    </xf>
    <xf numFmtId="2" fontId="0" fillId="3" borderId="1" xfId="0" applyNumberFormat="1" applyFill="1" applyBorder="1"/>
    <xf numFmtId="0" fontId="0" fillId="0" borderId="1" xfId="0" applyBorder="1" applyAlignment="1">
      <alignment horizontal="center" wrapText="1"/>
    </xf>
    <xf numFmtId="0" fontId="0" fillId="0" borderId="4" xfId="0" applyBorder="1"/>
    <xf numFmtId="0" fontId="6" fillId="0" borderId="8" xfId="0" applyFont="1" applyBorder="1"/>
    <xf numFmtId="0" fontId="6" fillId="0" borderId="9" xfId="0" applyFont="1" applyBorder="1"/>
    <xf numFmtId="0" fontId="0" fillId="2" borderId="4" xfId="0" applyFill="1" applyBorder="1"/>
    <xf numFmtId="2" fontId="0" fillId="3" borderId="4" xfId="0" applyNumberFormat="1" applyFill="1" applyBorder="1"/>
    <xf numFmtId="9" fontId="0" fillId="3" borderId="4" xfId="8" applyFont="1" applyFill="1" applyBorder="1"/>
    <xf numFmtId="44" fontId="0" fillId="3" borderId="4" xfId="7" applyFont="1" applyFill="1" applyBorder="1"/>
    <xf numFmtId="0" fontId="0" fillId="0" borderId="4" xfId="0" applyBorder="1" applyAlignment="1">
      <alignment horizontal="center" wrapText="1"/>
    </xf>
    <xf numFmtId="0" fontId="6" fillId="3" borderId="9" xfId="0" applyFont="1" applyFill="1" applyBorder="1"/>
    <xf numFmtId="2" fontId="6" fillId="3" borderId="9" xfId="0" applyNumberFormat="1" applyFont="1" applyFill="1" applyBorder="1"/>
    <xf numFmtId="9" fontId="6" fillId="3" borderId="9" xfId="8" applyFont="1" applyFill="1" applyBorder="1"/>
    <xf numFmtId="44" fontId="6" fillId="3" borderId="10" xfId="7" applyFont="1" applyFill="1" applyBorder="1"/>
    <xf numFmtId="0" fontId="0" fillId="2" borderId="0" xfId="0" applyFill="1" applyAlignment="1"/>
    <xf numFmtId="0" fontId="0" fillId="4" borderId="1" xfId="0" applyFill="1" applyBorder="1"/>
    <xf numFmtId="0" fontId="0" fillId="4" borderId="4" xfId="0" applyFill="1" applyBorder="1"/>
    <xf numFmtId="0" fontId="6" fillId="4" borderId="9" xfId="0" applyFont="1" applyFill="1" applyBorder="1"/>
    <xf numFmtId="2" fontId="0" fillId="4" borderId="1" xfId="0" applyNumberFormat="1" applyFill="1" applyBorder="1"/>
    <xf numFmtId="2" fontId="0" fillId="4" borderId="4" xfId="0" applyNumberFormat="1" applyFill="1" applyBorder="1"/>
    <xf numFmtId="2" fontId="6" fillId="4" borderId="9" xfId="0" applyNumberFormat="1" applyFont="1" applyFill="1" applyBorder="1"/>
    <xf numFmtId="9" fontId="0" fillId="4" borderId="1" xfId="8" applyFont="1" applyFill="1" applyBorder="1"/>
    <xf numFmtId="9" fontId="0" fillId="4" borderId="4" xfId="8" applyFont="1" applyFill="1" applyBorder="1"/>
    <xf numFmtId="9" fontId="6" fillId="4" borderId="9" xfId="8" applyFont="1" applyFill="1" applyBorder="1"/>
    <xf numFmtId="44" fontId="0" fillId="4" borderId="1" xfId="7" applyFont="1" applyFill="1" applyBorder="1"/>
    <xf numFmtId="44" fontId="0" fillId="4" borderId="4" xfId="7" applyFont="1" applyFill="1" applyBorder="1"/>
    <xf numFmtId="44" fontId="6" fillId="4" borderId="10" xfId="7" applyFont="1" applyFill="1" applyBorder="1"/>
    <xf numFmtId="0" fontId="6" fillId="0" borderId="11" xfId="0" applyFont="1" applyFill="1" applyBorder="1" applyAlignment="1">
      <alignment horizontal="center" wrapText="1"/>
    </xf>
    <xf numFmtId="0" fontId="0" fillId="0" borderId="11" xfId="0" applyBorder="1"/>
    <xf numFmtId="0" fontId="6" fillId="0" borderId="8" xfId="0" applyFont="1" applyBorder="1" applyAlignment="1">
      <alignment horizontal="center" vertical="center" wrapText="1"/>
    </xf>
    <xf numFmtId="0" fontId="6" fillId="0" borderId="4" xfId="0" applyFont="1" applyBorder="1"/>
    <xf numFmtId="0" fontId="6" fillId="0" borderId="4" xfId="0" applyFont="1" applyBorder="1" applyAlignment="1">
      <alignment wrapText="1"/>
    </xf>
    <xf numFmtId="0" fontId="6" fillId="0" borderId="1" xfId="0" applyFont="1" applyFill="1" applyBorder="1"/>
    <xf numFmtId="0" fontId="6" fillId="5" borderId="1" xfId="0" applyFont="1" applyFill="1" applyBorder="1" applyAlignment="1">
      <alignment horizontal="center" wrapText="1"/>
    </xf>
    <xf numFmtId="0" fontId="0" fillId="4" borderId="6" xfId="0" applyFill="1" applyBorder="1"/>
    <xf numFmtId="0" fontId="0" fillId="4" borderId="12" xfId="0" applyFill="1" applyBorder="1"/>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4" borderId="17" xfId="0" applyFill="1" applyBorder="1"/>
    <xf numFmtId="0" fontId="0" fillId="4" borderId="11" xfId="0" applyFill="1" applyBorder="1"/>
    <xf numFmtId="2" fontId="0" fillId="4" borderId="11" xfId="0" applyNumberFormat="1" applyFill="1" applyBorder="1"/>
    <xf numFmtId="9" fontId="0" fillId="4" borderId="11" xfId="8" applyFont="1" applyFill="1" applyBorder="1"/>
    <xf numFmtId="44" fontId="0" fillId="4" borderId="11" xfId="7" applyFont="1" applyFill="1" applyBorder="1"/>
    <xf numFmtId="0" fontId="6" fillId="0" borderId="9" xfId="0" applyFont="1" applyBorder="1" applyAlignment="1">
      <alignment wrapText="1"/>
    </xf>
    <xf numFmtId="0" fontId="6" fillId="0" borderId="9" xfId="0" applyFont="1" applyFill="1" applyBorder="1"/>
    <xf numFmtId="0" fontId="6" fillId="0" borderId="10" xfId="0" applyFont="1" applyFill="1" applyBorder="1"/>
    <xf numFmtId="44" fontId="0" fillId="2" borderId="4" xfId="7" applyFont="1" applyFill="1" applyBorder="1"/>
    <xf numFmtId="44" fontId="6" fillId="3" borderId="9" xfId="7" applyFont="1" applyFill="1" applyBorder="1"/>
    <xf numFmtId="0" fontId="6" fillId="4" borderId="19" xfId="0" applyFont="1" applyFill="1" applyBorder="1"/>
    <xf numFmtId="0" fontId="0" fillId="0" borderId="17" xfId="0" applyBorder="1"/>
    <xf numFmtId="0" fontId="6" fillId="0" borderId="18" xfId="0" applyFont="1" applyBorder="1" applyAlignment="1">
      <alignment horizontal="center" vertical="center" wrapText="1"/>
    </xf>
    <xf numFmtId="0" fontId="6" fillId="5" borderId="11" xfId="0" applyFont="1" applyFill="1" applyBorder="1" applyAlignment="1">
      <alignment horizontal="center" wrapText="1"/>
    </xf>
    <xf numFmtId="0" fontId="6" fillId="5" borderId="20" xfId="0" applyFont="1" applyFill="1" applyBorder="1" applyAlignment="1">
      <alignment horizontal="center" wrapText="1"/>
    </xf>
    <xf numFmtId="0" fontId="5" fillId="0" borderId="0" xfId="0" applyFont="1" applyAlignment="1">
      <alignment horizontal="center" vertical="center"/>
    </xf>
    <xf numFmtId="0" fontId="0" fillId="2" borderId="0" xfId="0" applyFill="1" applyAlignment="1">
      <alignment horizontal="left"/>
    </xf>
    <xf numFmtId="0" fontId="8" fillId="0" borderId="0" xfId="0" applyFont="1" applyAlignment="1">
      <alignment horizontal="center" vertical="center"/>
    </xf>
    <xf numFmtId="0" fontId="6" fillId="0" borderId="7" xfId="0" applyFont="1" applyBorder="1" applyAlignment="1">
      <alignment horizontal="center" wrapText="1"/>
    </xf>
    <xf numFmtId="0" fontId="6" fillId="0" borderId="0" xfId="0" applyFont="1" applyBorder="1" applyAlignment="1">
      <alignment horizontal="center" wrapText="1"/>
    </xf>
    <xf numFmtId="0" fontId="0" fillId="0" borderId="0" xfId="0" applyFill="1" applyBorder="1" applyAlignment="1">
      <alignment horizontal="left" wrapText="1"/>
    </xf>
    <xf numFmtId="0" fontId="0" fillId="0" borderId="0" xfId="0" applyBorder="1" applyAlignment="1">
      <alignment horizontal="center" wrapText="1"/>
    </xf>
    <xf numFmtId="0" fontId="9" fillId="0" borderId="0" xfId="0" applyFont="1" applyAlignment="1">
      <alignment horizontal="center" wrapText="1"/>
    </xf>
    <xf numFmtId="0" fontId="10" fillId="0" borderId="0" xfId="0" applyFont="1" applyBorder="1" applyAlignment="1">
      <alignment horizont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5" fillId="0" borderId="5" xfId="0" applyFont="1" applyBorder="1" applyAlignment="1">
      <alignment horizontal="left" wrapText="1"/>
    </xf>
    <xf numFmtId="0" fontId="0" fillId="0" borderId="0" xfId="0" applyAlignment="1">
      <alignment horizontal="center" wrapText="1"/>
    </xf>
  </cellXfs>
  <cellStyles count="55">
    <cellStyle name="Currency" xfId="7" builtinId="4"/>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6" builtinId="9" hidden="1"/>
    <cellStyle name="Followed Hyperlink" xfId="10" builtinId="9" hidden="1"/>
    <cellStyle name="Followed Hyperlink" xfId="4" builtinId="9" hidden="1"/>
    <cellStyle name="Followed Hyperlink" xfId="2" builtinId="9" hidden="1"/>
    <cellStyle name="Followed Hyperlink" xfId="50" builtinId="9" hidden="1"/>
    <cellStyle name="Followed Hyperlink" xfId="52" builtinId="9" hidden="1"/>
    <cellStyle name="Followed Hyperlink" xfId="54" builtinId="9" hidden="1"/>
    <cellStyle name="Hyperlink" xfId="43" builtinId="8" hidden="1"/>
    <cellStyle name="Hyperlink" xfId="47" builtinId="8" hidden="1"/>
    <cellStyle name="Hyperlink" xfId="45" builtinId="8" hidden="1"/>
    <cellStyle name="Hyperlink" xfId="19"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37"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9" builtinId="8" hidden="1"/>
    <cellStyle name="Hyperlink" xfId="3" builtinId="8" hidden="1"/>
    <cellStyle name="Hyperlink" xfId="1" builtinId="8" hidden="1"/>
    <cellStyle name="Hyperlink" xfId="49" builtinId="8" hidden="1"/>
    <cellStyle name="Hyperlink" xfId="51" builtinId="8" hidden="1"/>
    <cellStyle name="Hyperlink" xfId="53" builtinId="8" hidden="1"/>
    <cellStyle name="Normal" xfId="0" builtinId="0"/>
    <cellStyle name="Percent" xfId="8"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Layout" workbookViewId="0">
      <selection activeCell="B4" sqref="B4"/>
    </sheetView>
  </sheetViews>
  <sheetFormatPr baseColWidth="10" defaultColWidth="11" defaultRowHeight="15" x14ac:dyDescent="0"/>
  <cols>
    <col min="1" max="1" width="38.5" customWidth="1"/>
    <col min="2" max="2" width="16.33203125" customWidth="1"/>
    <col min="3" max="3" width="16.5" customWidth="1"/>
    <col min="4" max="4" width="16.33203125" customWidth="1"/>
    <col min="5" max="5" width="20.1640625" customWidth="1"/>
    <col min="6" max="6" width="4.83203125" customWidth="1"/>
    <col min="7" max="7" width="10" customWidth="1"/>
    <col min="8" max="11" width="8.33203125" customWidth="1"/>
    <col min="12" max="12" width="7.33203125" customWidth="1"/>
  </cols>
  <sheetData>
    <row r="1" spans="1:8" ht="23" customHeight="1">
      <c r="A1" s="88" t="s">
        <v>0</v>
      </c>
      <c r="B1" s="88"/>
      <c r="C1" s="88"/>
      <c r="D1" s="88"/>
      <c r="E1" s="88"/>
      <c r="F1" s="88"/>
      <c r="G1" s="88"/>
      <c r="H1" s="88"/>
    </row>
    <row r="2" spans="1:8" ht="28" customHeight="1">
      <c r="A2" s="86" t="s">
        <v>49</v>
      </c>
      <c r="B2" s="86"/>
      <c r="C2" s="86"/>
      <c r="D2" s="86"/>
      <c r="E2" s="86"/>
      <c r="F2" s="86"/>
      <c r="G2" s="86"/>
      <c r="H2" s="86"/>
    </row>
    <row r="3" spans="1:8" ht="34" customHeight="1">
      <c r="A3" s="26" t="s">
        <v>1</v>
      </c>
      <c r="B3" s="26" t="s">
        <v>2</v>
      </c>
      <c r="C3" s="64" t="s">
        <v>3</v>
      </c>
      <c r="D3" s="10" t="s">
        <v>4</v>
      </c>
      <c r="E3" s="89" t="s">
        <v>5</v>
      </c>
      <c r="F3" s="90"/>
    </row>
    <row r="4" spans="1:8" ht="28" customHeight="1">
      <c r="A4" s="22" t="s">
        <v>6</v>
      </c>
      <c r="B4" s="29">
        <v>100000</v>
      </c>
      <c r="C4" s="8">
        <f t="shared" ref="C4:C10" si="0">B4/52</f>
        <v>1923.0769230769231</v>
      </c>
      <c r="D4" s="4">
        <v>65000</v>
      </c>
      <c r="E4" s="8">
        <f>D4/12</f>
        <v>5416.666666666667</v>
      </c>
    </row>
    <row r="5" spans="1:8" ht="28" customHeight="1">
      <c r="A5" s="22" t="s">
        <v>7</v>
      </c>
      <c r="B5" s="29">
        <v>17000</v>
      </c>
      <c r="C5" s="8">
        <f t="shared" si="0"/>
        <v>326.92307692307691</v>
      </c>
      <c r="D5" s="4">
        <v>6000</v>
      </c>
      <c r="E5" s="8">
        <f t="shared" ref="E5:E6" si="1">D5/12</f>
        <v>500</v>
      </c>
    </row>
    <row r="6" spans="1:8" ht="28" customHeight="1">
      <c r="A6" s="23" t="s">
        <v>8</v>
      </c>
      <c r="B6" s="30">
        <v>221000</v>
      </c>
      <c r="C6" s="8">
        <f t="shared" si="0"/>
        <v>4250</v>
      </c>
      <c r="D6" s="4">
        <v>71000</v>
      </c>
      <c r="E6" s="8">
        <f t="shared" si="1"/>
        <v>5916.666666666667</v>
      </c>
    </row>
    <row r="7" spans="1:8" ht="28" customHeight="1">
      <c r="A7" s="22" t="s">
        <v>9</v>
      </c>
      <c r="B7" s="28">
        <v>2987</v>
      </c>
      <c r="C7" s="19">
        <f t="shared" si="0"/>
        <v>57.442307692307693</v>
      </c>
      <c r="D7" s="18">
        <v>896</v>
      </c>
      <c r="E7" s="19">
        <f>D7/12</f>
        <v>74.666666666666671</v>
      </c>
    </row>
    <row r="8" spans="1:8" ht="28" customHeight="1">
      <c r="A8" s="1" t="s">
        <v>48</v>
      </c>
      <c r="B8" s="5"/>
      <c r="C8" s="20">
        <f t="shared" si="0"/>
        <v>0</v>
      </c>
      <c r="D8" s="5">
        <v>134</v>
      </c>
      <c r="E8" s="20">
        <f>D8/12</f>
        <v>11.166666666666666</v>
      </c>
    </row>
    <row r="9" spans="1:8" ht="28" customHeight="1">
      <c r="A9" s="1" t="s">
        <v>10</v>
      </c>
      <c r="B9" s="5"/>
      <c r="C9" s="20">
        <f t="shared" si="0"/>
        <v>0</v>
      </c>
      <c r="D9" s="5">
        <v>12</v>
      </c>
      <c r="E9" s="20">
        <f>D9/12</f>
        <v>1</v>
      </c>
    </row>
    <row r="10" spans="1:8" ht="28" customHeight="1">
      <c r="A10" s="1" t="s">
        <v>11</v>
      </c>
      <c r="B10" s="5">
        <v>212</v>
      </c>
      <c r="C10" s="31">
        <f t="shared" si="0"/>
        <v>4.0769230769230766</v>
      </c>
      <c r="D10" s="5">
        <v>60</v>
      </c>
      <c r="E10" s="15">
        <f>D10/12</f>
        <v>5</v>
      </c>
    </row>
    <row r="11" spans="1:8" ht="28" customHeight="1">
      <c r="A11" s="1" t="s">
        <v>12</v>
      </c>
      <c r="B11" s="1"/>
      <c r="C11" s="24">
        <f>C4/C7</f>
        <v>33.478406427854033</v>
      </c>
      <c r="D11" s="1"/>
      <c r="E11" s="24">
        <f>E4/E7</f>
        <v>72.544642857142861</v>
      </c>
    </row>
    <row r="12" spans="1:8" ht="28" customHeight="1">
      <c r="A12" s="22" t="s">
        <v>13</v>
      </c>
      <c r="B12" s="22"/>
      <c r="C12" s="8">
        <f>C5/C7</f>
        <v>5.6913290927351854</v>
      </c>
      <c r="D12" s="25"/>
      <c r="E12" s="8">
        <f>E5/E7</f>
        <v>6.6964285714285712</v>
      </c>
    </row>
    <row r="13" spans="1:8" ht="28" customHeight="1">
      <c r="A13" s="1" t="s">
        <v>14</v>
      </c>
      <c r="B13" s="1"/>
      <c r="C13" s="24">
        <f>C11+C12</f>
        <v>39.169735520589221</v>
      </c>
      <c r="D13" s="1"/>
      <c r="E13" s="24">
        <f>E11+E12</f>
        <v>79.241071428571431</v>
      </c>
    </row>
    <row r="14" spans="1:8" ht="28" customHeight="1">
      <c r="A14" s="3" t="s">
        <v>15</v>
      </c>
      <c r="B14" s="5"/>
      <c r="C14" s="9">
        <f>C8/C7</f>
        <v>0</v>
      </c>
      <c r="D14" s="5"/>
      <c r="E14" s="9">
        <f>E8/E7</f>
        <v>0.14955357142857142</v>
      </c>
    </row>
    <row r="15" spans="1:8" ht="11" customHeight="1">
      <c r="A15" s="21"/>
      <c r="B15" s="27"/>
    </row>
    <row r="16" spans="1:8" ht="23" customHeight="1">
      <c r="A16" s="87" t="s">
        <v>16</v>
      </c>
      <c r="B16" s="87"/>
      <c r="C16" s="6"/>
    </row>
    <row r="17" spans="1:7" ht="23" customHeight="1">
      <c r="A17" s="13" t="s">
        <v>17</v>
      </c>
      <c r="B17" s="13"/>
      <c r="C17" s="12"/>
    </row>
    <row r="18" spans="1:7" ht="23" customHeight="1">
      <c r="A18" s="91" t="s">
        <v>18</v>
      </c>
      <c r="B18" s="91"/>
      <c r="C18" s="91"/>
      <c r="D18" s="91"/>
      <c r="E18" s="91"/>
      <c r="F18" s="91"/>
      <c r="G18" s="91"/>
    </row>
    <row r="19" spans="1:7" ht="26" customHeight="1">
      <c r="A19" s="91"/>
      <c r="B19" s="91"/>
      <c r="C19" s="91"/>
      <c r="D19" s="91"/>
      <c r="E19" s="91"/>
      <c r="F19" s="91"/>
      <c r="G19" s="91"/>
    </row>
    <row r="20" spans="1:7" ht="33" customHeight="1"/>
    <row r="21" spans="1:7" ht="28" customHeight="1"/>
    <row r="22" spans="1:7" ht="28" customHeight="1"/>
    <row r="23" spans="1:7" ht="28" customHeight="1"/>
    <row r="24" spans="1:7" ht="28" customHeight="1"/>
    <row r="25" spans="1:7" ht="28" customHeight="1"/>
    <row r="26" spans="1:7" ht="28" customHeight="1"/>
    <row r="27" spans="1:7" ht="28" customHeight="1"/>
    <row r="28" spans="1:7" ht="28" customHeight="1"/>
    <row r="29" spans="1:7" ht="28" customHeight="1"/>
    <row r="30" spans="1:7" ht="28" customHeight="1"/>
    <row r="31" spans="1:7" ht="28" customHeight="1"/>
    <row r="32" spans="1:7" ht="28" customHeight="1"/>
    <row r="33" ht="28" customHeight="1"/>
  </sheetData>
  <mergeCells count="5">
    <mergeCell ref="A2:H2"/>
    <mergeCell ref="A16:B16"/>
    <mergeCell ref="A1:H1"/>
    <mergeCell ref="E3:F3"/>
    <mergeCell ref="A18:G19"/>
  </mergeCells>
  <phoneticPr fontId="4" type="noConversion"/>
  <pageMargins left="0.25" right="0.18000000000000002" top="0.39000000000000007" bottom="0.39000000000000007" header="0.30000000000000004" footer="0.30000000000000004"/>
  <pageSetup paperSize="9" orientation="landscape" horizontalDpi="4294967292" verticalDpi="4294967292"/>
  <headerFooter>
    <oddFooter>&amp;C&amp;"Calibri,Regular"&amp;K000000© Emma Greyson 6 Figure Salon Fast Track</oddFooter>
  </headerFooter>
  <ignoredErrors>
    <ignoredError sqref="C8:C9" emptyCellReference="1"/>
  </ignoredError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Layout" topLeftCell="A4" zoomScale="150" zoomScaleNormal="150" zoomScalePageLayoutView="150" workbookViewId="0">
      <selection activeCell="F14" sqref="F14"/>
    </sheetView>
  </sheetViews>
  <sheetFormatPr baseColWidth="10" defaultColWidth="11" defaultRowHeight="15" x14ac:dyDescent="0"/>
  <cols>
    <col min="1" max="1" width="21" customWidth="1"/>
    <col min="2" max="2" width="12.1640625" customWidth="1"/>
    <col min="3" max="3" width="12" customWidth="1"/>
    <col min="4" max="4" width="11.6640625" customWidth="1"/>
    <col min="5" max="5" width="13.83203125" customWidth="1"/>
    <col min="6" max="6" width="13.5" customWidth="1"/>
  </cols>
  <sheetData>
    <row r="1" spans="1:6" ht="23">
      <c r="A1" s="94" t="s">
        <v>19</v>
      </c>
      <c r="B1" s="94"/>
      <c r="C1" s="94"/>
      <c r="D1" s="94"/>
      <c r="E1" s="94"/>
      <c r="F1" s="94"/>
    </row>
    <row r="2" spans="1:6" ht="34" customHeight="1">
      <c r="A2" s="92" t="s">
        <v>20</v>
      </c>
      <c r="B2" s="92"/>
      <c r="C2" s="92"/>
      <c r="D2" s="92"/>
      <c r="E2" s="92"/>
      <c r="F2" s="92"/>
    </row>
    <row r="3" spans="1:6" ht="19" thickBot="1">
      <c r="A3" s="27"/>
      <c r="B3" s="93" t="s">
        <v>21</v>
      </c>
      <c r="C3" s="93"/>
      <c r="D3" s="93"/>
    </row>
    <row r="4" spans="1:6">
      <c r="A4" s="27"/>
      <c r="B4" s="32" t="s">
        <v>22</v>
      </c>
      <c r="C4" s="32" t="s">
        <v>23</v>
      </c>
      <c r="D4" s="32" t="s">
        <v>24</v>
      </c>
      <c r="E4" s="40" t="s">
        <v>25</v>
      </c>
      <c r="F4" s="34" t="s">
        <v>26</v>
      </c>
    </row>
    <row r="5" spans="1:6" ht="28" customHeight="1">
      <c r="A5" s="33" t="s">
        <v>27</v>
      </c>
      <c r="B5" s="4">
        <f>B6+B7</f>
        <v>3500</v>
      </c>
      <c r="C5" s="4">
        <f>C6+C7</f>
        <v>345</v>
      </c>
      <c r="D5" s="4">
        <f>D6+D7</f>
        <v>1325</v>
      </c>
      <c r="E5" s="79">
        <f>SUM(E6+E7)</f>
        <v>2345</v>
      </c>
      <c r="F5" s="80">
        <f t="shared" ref="F5:F13" si="0">SUM(B5:E5)</f>
        <v>7515</v>
      </c>
    </row>
    <row r="6" spans="1:6" ht="28" customHeight="1">
      <c r="A6" s="33" t="s">
        <v>28</v>
      </c>
      <c r="B6" s="4">
        <v>3000</v>
      </c>
      <c r="C6" s="4">
        <v>300</v>
      </c>
      <c r="D6" s="4">
        <v>1200</v>
      </c>
      <c r="E6" s="79">
        <v>2000</v>
      </c>
      <c r="F6" s="80">
        <f t="shared" si="0"/>
        <v>6500</v>
      </c>
    </row>
    <row r="7" spans="1:6" ht="28" customHeight="1">
      <c r="A7" s="33" t="s">
        <v>29</v>
      </c>
      <c r="B7" s="4">
        <v>500</v>
      </c>
      <c r="C7" s="4">
        <v>45</v>
      </c>
      <c r="D7" s="4">
        <v>125</v>
      </c>
      <c r="E7" s="79">
        <v>345</v>
      </c>
      <c r="F7" s="80">
        <f t="shared" si="0"/>
        <v>1015</v>
      </c>
    </row>
    <row r="8" spans="1:6" ht="28" customHeight="1">
      <c r="A8" s="33" t="s">
        <v>30</v>
      </c>
      <c r="B8" s="4">
        <v>100</v>
      </c>
      <c r="C8" s="4">
        <v>0</v>
      </c>
      <c r="D8" s="4">
        <v>0</v>
      </c>
      <c r="E8" s="79">
        <v>0</v>
      </c>
      <c r="F8" s="80">
        <f t="shared" si="0"/>
        <v>100</v>
      </c>
    </row>
    <row r="9" spans="1:6" ht="28" customHeight="1">
      <c r="A9" s="33" t="s">
        <v>31</v>
      </c>
      <c r="B9" s="5">
        <v>32</v>
      </c>
      <c r="C9" s="5">
        <v>3</v>
      </c>
      <c r="D9" s="5">
        <v>14</v>
      </c>
      <c r="E9" s="36">
        <v>24</v>
      </c>
      <c r="F9" s="41">
        <f t="shared" si="0"/>
        <v>73</v>
      </c>
    </row>
    <row r="10" spans="1:6" ht="28" customHeight="1">
      <c r="A10" s="22" t="s">
        <v>32</v>
      </c>
      <c r="B10" s="5">
        <v>12</v>
      </c>
      <c r="C10" s="5">
        <v>1</v>
      </c>
      <c r="D10" s="5">
        <v>4</v>
      </c>
      <c r="E10" s="36">
        <v>10</v>
      </c>
      <c r="F10" s="41">
        <f t="shared" si="0"/>
        <v>27</v>
      </c>
    </row>
    <row r="11" spans="1:6" ht="28" customHeight="1">
      <c r="A11" s="33" t="s">
        <v>33</v>
      </c>
      <c r="B11" s="5">
        <v>3</v>
      </c>
      <c r="C11" s="5">
        <v>0</v>
      </c>
      <c r="D11" s="5">
        <v>1</v>
      </c>
      <c r="E11" s="36">
        <v>5</v>
      </c>
      <c r="F11" s="41">
        <f t="shared" si="0"/>
        <v>9</v>
      </c>
    </row>
    <row r="12" spans="1:6" ht="28" customHeight="1">
      <c r="A12" s="33" t="s">
        <v>34</v>
      </c>
      <c r="B12" s="4">
        <v>876</v>
      </c>
      <c r="C12" s="4">
        <v>57</v>
      </c>
      <c r="D12" s="4">
        <v>234</v>
      </c>
      <c r="E12" s="79">
        <v>456</v>
      </c>
      <c r="F12" s="80">
        <f t="shared" si="0"/>
        <v>1623</v>
      </c>
    </row>
    <row r="13" spans="1:6" ht="28" customHeight="1">
      <c r="A13" s="33" t="s">
        <v>35</v>
      </c>
      <c r="B13" s="5">
        <v>14</v>
      </c>
      <c r="C13" s="5">
        <v>1</v>
      </c>
      <c r="D13" s="5">
        <v>3</v>
      </c>
      <c r="E13" s="36">
        <v>10</v>
      </c>
      <c r="F13" s="41">
        <f t="shared" si="0"/>
        <v>28</v>
      </c>
    </row>
    <row r="14" spans="1:6" ht="28" customHeight="1">
      <c r="A14" s="33" t="s">
        <v>36</v>
      </c>
      <c r="B14" s="31">
        <f>B6/B9</f>
        <v>93.75</v>
      </c>
      <c r="C14" s="31">
        <f>C6/C9</f>
        <v>100</v>
      </c>
      <c r="D14" s="31">
        <f>D6/D9</f>
        <v>85.714285714285708</v>
      </c>
      <c r="E14" s="37">
        <f>E6/E9</f>
        <v>83.333333333333329</v>
      </c>
      <c r="F14" s="42">
        <f>F6/F9</f>
        <v>89.041095890410958</v>
      </c>
    </row>
    <row r="15" spans="1:6" ht="28" customHeight="1">
      <c r="A15" s="33" t="s">
        <v>37</v>
      </c>
      <c r="B15" s="31">
        <f>B7/B9</f>
        <v>15.625</v>
      </c>
      <c r="C15" s="31">
        <f>C7/C9</f>
        <v>15</v>
      </c>
      <c r="D15" s="31">
        <f>D7/D9</f>
        <v>8.9285714285714288</v>
      </c>
      <c r="E15" s="37">
        <f>E7/E9</f>
        <v>14.375</v>
      </c>
      <c r="F15" s="42">
        <f>F7/F9</f>
        <v>13.904109589041095</v>
      </c>
    </row>
    <row r="16" spans="1:6" ht="28" customHeight="1">
      <c r="A16" s="33" t="s">
        <v>38</v>
      </c>
      <c r="B16" s="31">
        <f>B5/B9</f>
        <v>109.375</v>
      </c>
      <c r="C16" s="31">
        <f>C5/C9</f>
        <v>115</v>
      </c>
      <c r="D16" s="31">
        <f>D5/D9</f>
        <v>94.642857142857139</v>
      </c>
      <c r="E16" s="37">
        <f>E5/E9</f>
        <v>97.708333333333329</v>
      </c>
      <c r="F16" s="42">
        <f>F5/F9</f>
        <v>102.94520547945206</v>
      </c>
    </row>
    <row r="17" spans="1:6" ht="28" customHeight="1">
      <c r="A17" s="33" t="s">
        <v>15</v>
      </c>
      <c r="B17" s="9">
        <f>B10/B9</f>
        <v>0.375</v>
      </c>
      <c r="C17" s="9">
        <f>C10/C9</f>
        <v>0.33333333333333331</v>
      </c>
      <c r="D17" s="9">
        <f>D10/D9</f>
        <v>0.2857142857142857</v>
      </c>
      <c r="E17" s="38">
        <f>E10/E9</f>
        <v>0.41666666666666669</v>
      </c>
      <c r="F17" s="43">
        <f>F10/F9</f>
        <v>0.36986301369863012</v>
      </c>
    </row>
    <row r="18" spans="1:6" ht="28" customHeight="1">
      <c r="A18" s="2" t="s">
        <v>39</v>
      </c>
      <c r="B18" s="5">
        <v>38</v>
      </c>
      <c r="C18" s="5">
        <v>4</v>
      </c>
      <c r="D18" s="5">
        <v>15</v>
      </c>
      <c r="E18" s="36">
        <v>24</v>
      </c>
      <c r="F18" s="41">
        <f>SUM(B18:E18)</f>
        <v>81</v>
      </c>
    </row>
    <row r="19" spans="1:6" ht="28" customHeight="1" thickBot="1">
      <c r="A19" s="2" t="s">
        <v>40</v>
      </c>
      <c r="B19" s="8">
        <f>B5/B18</f>
        <v>92.10526315789474</v>
      </c>
      <c r="C19" s="8">
        <f>C5/C18</f>
        <v>86.25</v>
      </c>
      <c r="D19" s="8">
        <f>D5/D18</f>
        <v>88.333333333333329</v>
      </c>
      <c r="E19" s="39">
        <f>E5/E18</f>
        <v>97.708333333333329</v>
      </c>
      <c r="F19" s="44">
        <f>F5/F18</f>
        <v>92.777777777777771</v>
      </c>
    </row>
    <row r="21" spans="1:6">
      <c r="A21" s="45" t="s">
        <v>16</v>
      </c>
      <c r="B21" s="45"/>
      <c r="C21" s="6"/>
    </row>
    <row r="22" spans="1:6">
      <c r="A22" s="13" t="s">
        <v>17</v>
      </c>
      <c r="B22" s="13"/>
      <c r="C22" s="12"/>
    </row>
    <row r="34" spans="1:6" ht="23">
      <c r="A34" s="94" t="s">
        <v>19</v>
      </c>
      <c r="B34" s="94"/>
      <c r="C34" s="94"/>
      <c r="D34" s="94"/>
      <c r="E34" s="94"/>
      <c r="F34" s="94"/>
    </row>
    <row r="35" spans="1:6" ht="15" customHeight="1">
      <c r="A35" s="92" t="s">
        <v>20</v>
      </c>
      <c r="B35" s="92"/>
      <c r="C35" s="92"/>
      <c r="D35" s="92"/>
      <c r="E35" s="92"/>
      <c r="F35" s="92"/>
    </row>
    <row r="36" spans="1:6" ht="19" thickBot="1">
      <c r="A36" s="27"/>
      <c r="B36" s="93" t="s">
        <v>21</v>
      </c>
      <c r="C36" s="93"/>
      <c r="D36" s="93"/>
    </row>
    <row r="37" spans="1:6">
      <c r="A37" s="27"/>
      <c r="B37" s="32" t="s">
        <v>22</v>
      </c>
      <c r="C37" s="32" t="s">
        <v>23</v>
      </c>
      <c r="D37" s="32" t="s">
        <v>24</v>
      </c>
      <c r="E37" s="40" t="s">
        <v>25</v>
      </c>
      <c r="F37" s="34" t="s">
        <v>26</v>
      </c>
    </row>
    <row r="38" spans="1:6">
      <c r="A38" s="33" t="s">
        <v>27</v>
      </c>
      <c r="B38" s="4">
        <f>B39+B40</f>
        <v>3500</v>
      </c>
      <c r="C38" s="4">
        <f>C39+C40</f>
        <v>345</v>
      </c>
      <c r="D38" s="4">
        <f>D39+D40</f>
        <v>1325</v>
      </c>
      <c r="E38" s="79">
        <f>SUM(E39+E40)</f>
        <v>2345</v>
      </c>
      <c r="F38" s="80">
        <f t="shared" ref="F38:F46" si="1">SUM(B38:E38)</f>
        <v>7515</v>
      </c>
    </row>
    <row r="39" spans="1:6">
      <c r="A39" s="33" t="s">
        <v>28</v>
      </c>
      <c r="B39" s="4">
        <v>3000</v>
      </c>
      <c r="C39" s="4">
        <v>300</v>
      </c>
      <c r="D39" s="4">
        <v>1200</v>
      </c>
      <c r="E39" s="79">
        <v>2000</v>
      </c>
      <c r="F39" s="80">
        <f t="shared" si="1"/>
        <v>6500</v>
      </c>
    </row>
    <row r="40" spans="1:6">
      <c r="A40" s="33" t="s">
        <v>29</v>
      </c>
      <c r="B40" s="4">
        <v>500</v>
      </c>
      <c r="C40" s="4">
        <v>45</v>
      </c>
      <c r="D40" s="4">
        <v>125</v>
      </c>
      <c r="E40" s="79">
        <v>345</v>
      </c>
      <c r="F40" s="80">
        <f t="shared" si="1"/>
        <v>1015</v>
      </c>
    </row>
    <row r="41" spans="1:6">
      <c r="A41" s="33" t="s">
        <v>30</v>
      </c>
      <c r="B41" s="4">
        <v>100</v>
      </c>
      <c r="C41" s="4">
        <v>0</v>
      </c>
      <c r="D41" s="4">
        <v>0</v>
      </c>
      <c r="E41" s="79">
        <v>0</v>
      </c>
      <c r="F41" s="80">
        <f t="shared" si="1"/>
        <v>100</v>
      </c>
    </row>
    <row r="42" spans="1:6">
      <c r="A42" s="33" t="s">
        <v>31</v>
      </c>
      <c r="B42" s="5">
        <v>32</v>
      </c>
      <c r="C42" s="5">
        <v>3</v>
      </c>
      <c r="D42" s="5">
        <v>14</v>
      </c>
      <c r="E42" s="36">
        <v>24</v>
      </c>
      <c r="F42" s="41">
        <f t="shared" si="1"/>
        <v>73</v>
      </c>
    </row>
    <row r="43" spans="1:6" ht="30">
      <c r="A43" s="22" t="s">
        <v>32</v>
      </c>
      <c r="B43" s="5">
        <v>12</v>
      </c>
      <c r="C43" s="5">
        <v>1</v>
      </c>
      <c r="D43" s="5">
        <v>4</v>
      </c>
      <c r="E43" s="36">
        <v>10</v>
      </c>
      <c r="F43" s="41">
        <f t="shared" si="1"/>
        <v>27</v>
      </c>
    </row>
    <row r="44" spans="1:6">
      <c r="A44" s="33" t="s">
        <v>33</v>
      </c>
      <c r="B44" s="5">
        <v>3</v>
      </c>
      <c r="C44" s="5">
        <v>0</v>
      </c>
      <c r="D44" s="5">
        <v>1</v>
      </c>
      <c r="E44" s="36">
        <v>5</v>
      </c>
      <c r="F44" s="41">
        <f t="shared" si="1"/>
        <v>9</v>
      </c>
    </row>
    <row r="45" spans="1:6">
      <c r="A45" s="33" t="s">
        <v>34</v>
      </c>
      <c r="B45" s="4">
        <v>876</v>
      </c>
      <c r="C45" s="4">
        <v>57</v>
      </c>
      <c r="D45" s="4">
        <v>234</v>
      </c>
      <c r="E45" s="79">
        <v>456</v>
      </c>
      <c r="F45" s="80">
        <f t="shared" si="1"/>
        <v>1623</v>
      </c>
    </row>
    <row r="46" spans="1:6">
      <c r="A46" s="33" t="s">
        <v>35</v>
      </c>
      <c r="B46" s="5">
        <v>14</v>
      </c>
      <c r="C46" s="5">
        <v>1</v>
      </c>
      <c r="D46" s="5">
        <v>3</v>
      </c>
      <c r="E46" s="36">
        <v>10</v>
      </c>
      <c r="F46" s="41">
        <f t="shared" si="1"/>
        <v>28</v>
      </c>
    </row>
    <row r="47" spans="1:6">
      <c r="A47" s="33" t="s">
        <v>36</v>
      </c>
      <c r="B47" s="31">
        <f>B39/B42</f>
        <v>93.75</v>
      </c>
      <c r="C47" s="31">
        <f>C39/C42</f>
        <v>100</v>
      </c>
      <c r="D47" s="31">
        <f>D39/D42</f>
        <v>85.714285714285708</v>
      </c>
      <c r="E47" s="37">
        <f>E39/E42</f>
        <v>83.333333333333329</v>
      </c>
      <c r="F47" s="42">
        <f>F39/F42</f>
        <v>89.041095890410958</v>
      </c>
    </row>
    <row r="48" spans="1:6">
      <c r="A48" s="33" t="s">
        <v>37</v>
      </c>
      <c r="B48" s="31">
        <f>B40/B42</f>
        <v>15.625</v>
      </c>
      <c r="C48" s="31">
        <f>C40/C42</f>
        <v>15</v>
      </c>
      <c r="D48" s="31">
        <f>D40/D42</f>
        <v>8.9285714285714288</v>
      </c>
      <c r="E48" s="37">
        <f>E40/E42</f>
        <v>14.375</v>
      </c>
      <c r="F48" s="42">
        <f>F40/F42</f>
        <v>13.904109589041095</v>
      </c>
    </row>
    <row r="49" spans="1:6">
      <c r="A49" s="33" t="s">
        <v>38</v>
      </c>
      <c r="B49" s="31">
        <f>B38/B42</f>
        <v>109.375</v>
      </c>
      <c r="C49" s="31">
        <f>C38/C42</f>
        <v>115</v>
      </c>
      <c r="D49" s="31">
        <f>D38/D42</f>
        <v>94.642857142857139</v>
      </c>
      <c r="E49" s="37">
        <f>E38/E42</f>
        <v>97.708333333333329</v>
      </c>
      <c r="F49" s="42">
        <f>F38/F42</f>
        <v>102.94520547945206</v>
      </c>
    </row>
    <row r="50" spans="1:6">
      <c r="A50" s="33" t="s">
        <v>15</v>
      </c>
      <c r="B50" s="9">
        <f>B43/B42</f>
        <v>0.375</v>
      </c>
      <c r="C50" s="9">
        <f>C43/C42</f>
        <v>0.33333333333333331</v>
      </c>
      <c r="D50" s="9">
        <f>D43/D42</f>
        <v>0.2857142857142857</v>
      </c>
      <c r="E50" s="38">
        <f>E43/E42</f>
        <v>0.41666666666666669</v>
      </c>
      <c r="F50" s="43">
        <f>F43/F42</f>
        <v>0.36986301369863012</v>
      </c>
    </row>
    <row r="51" spans="1:6">
      <c r="A51" s="2" t="s">
        <v>39</v>
      </c>
      <c r="B51" s="5">
        <v>38</v>
      </c>
      <c r="C51" s="5">
        <v>4</v>
      </c>
      <c r="D51" s="5">
        <v>15</v>
      </c>
      <c r="E51" s="36">
        <v>24</v>
      </c>
      <c r="F51" s="41">
        <f>SUM(B51:E51)</f>
        <v>81</v>
      </c>
    </row>
    <row r="52" spans="1:6" ht="16" thickBot="1">
      <c r="A52" s="2" t="s">
        <v>40</v>
      </c>
      <c r="B52" s="8">
        <f>B38/B51</f>
        <v>92.10526315789474</v>
      </c>
      <c r="C52" s="8">
        <f>C38/C51</f>
        <v>86.25</v>
      </c>
      <c r="D52" s="8">
        <f>D38/D51</f>
        <v>88.333333333333329</v>
      </c>
      <c r="E52" s="39">
        <f>E38/E51</f>
        <v>97.708333333333329</v>
      </c>
      <c r="F52" s="44">
        <f>F38/F51</f>
        <v>92.777777777777771</v>
      </c>
    </row>
    <row r="55" spans="1:6" ht="23">
      <c r="A55" s="94" t="s">
        <v>19</v>
      </c>
      <c r="B55" s="94"/>
      <c r="C55" s="94"/>
      <c r="D55" s="94"/>
      <c r="E55" s="94"/>
      <c r="F55" s="94"/>
    </row>
    <row r="56" spans="1:6" ht="15" customHeight="1">
      <c r="A56" s="92" t="s">
        <v>20</v>
      </c>
      <c r="B56" s="92"/>
      <c r="C56" s="92"/>
      <c r="D56" s="92"/>
      <c r="E56" s="92"/>
      <c r="F56" s="92"/>
    </row>
    <row r="57" spans="1:6" ht="19" thickBot="1">
      <c r="A57" s="27"/>
      <c r="B57" s="93" t="s">
        <v>21</v>
      </c>
      <c r="C57" s="93"/>
      <c r="D57" s="93"/>
    </row>
    <row r="58" spans="1:6">
      <c r="A58" s="27"/>
      <c r="B58" s="32" t="s">
        <v>22</v>
      </c>
      <c r="C58" s="32" t="s">
        <v>23</v>
      </c>
      <c r="D58" s="32" t="s">
        <v>24</v>
      </c>
      <c r="E58" s="40" t="s">
        <v>25</v>
      </c>
      <c r="F58" s="34" t="s">
        <v>26</v>
      </c>
    </row>
    <row r="59" spans="1:6">
      <c r="A59" s="33" t="s">
        <v>27</v>
      </c>
      <c r="B59" s="4">
        <f>B60+B61</f>
        <v>3500</v>
      </c>
      <c r="C59" s="4">
        <f>C60+C61</f>
        <v>345</v>
      </c>
      <c r="D59" s="4">
        <f>D60+D61</f>
        <v>1325</v>
      </c>
      <c r="E59" s="79">
        <f>SUM(E60+E61)</f>
        <v>2345</v>
      </c>
      <c r="F59" s="80">
        <f t="shared" ref="F59:F67" si="2">SUM(B59:E59)</f>
        <v>7515</v>
      </c>
    </row>
    <row r="60" spans="1:6">
      <c r="A60" s="33" t="s">
        <v>28</v>
      </c>
      <c r="B60" s="4">
        <v>3000</v>
      </c>
      <c r="C60" s="4">
        <v>300</v>
      </c>
      <c r="D60" s="4">
        <v>1200</v>
      </c>
      <c r="E60" s="79">
        <v>2000</v>
      </c>
      <c r="F60" s="80">
        <f t="shared" si="2"/>
        <v>6500</v>
      </c>
    </row>
    <row r="61" spans="1:6">
      <c r="A61" s="33" t="s">
        <v>29</v>
      </c>
      <c r="B61" s="4">
        <v>500</v>
      </c>
      <c r="C61" s="4">
        <v>45</v>
      </c>
      <c r="D61" s="4">
        <v>125</v>
      </c>
      <c r="E61" s="79">
        <v>345</v>
      </c>
      <c r="F61" s="80">
        <f t="shared" si="2"/>
        <v>1015</v>
      </c>
    </row>
    <row r="62" spans="1:6">
      <c r="A62" s="33" t="s">
        <v>30</v>
      </c>
      <c r="B62" s="4">
        <v>100</v>
      </c>
      <c r="C62" s="4">
        <v>0</v>
      </c>
      <c r="D62" s="4">
        <v>0</v>
      </c>
      <c r="E62" s="79">
        <v>0</v>
      </c>
      <c r="F62" s="80">
        <f t="shared" si="2"/>
        <v>100</v>
      </c>
    </row>
    <row r="63" spans="1:6">
      <c r="A63" s="33" t="s">
        <v>31</v>
      </c>
      <c r="B63" s="5">
        <v>32</v>
      </c>
      <c r="C63" s="5">
        <v>3</v>
      </c>
      <c r="D63" s="5">
        <v>14</v>
      </c>
      <c r="E63" s="36">
        <v>24</v>
      </c>
      <c r="F63" s="41">
        <f t="shared" si="2"/>
        <v>73</v>
      </c>
    </row>
    <row r="64" spans="1:6" ht="30">
      <c r="A64" s="22" t="s">
        <v>32</v>
      </c>
      <c r="B64" s="5">
        <v>12</v>
      </c>
      <c r="C64" s="5">
        <v>1</v>
      </c>
      <c r="D64" s="5">
        <v>4</v>
      </c>
      <c r="E64" s="36">
        <v>10</v>
      </c>
      <c r="F64" s="41">
        <f t="shared" si="2"/>
        <v>27</v>
      </c>
    </row>
    <row r="65" spans="1:6">
      <c r="A65" s="33" t="s">
        <v>33</v>
      </c>
      <c r="B65" s="5">
        <v>3</v>
      </c>
      <c r="C65" s="5">
        <v>0</v>
      </c>
      <c r="D65" s="5">
        <v>1</v>
      </c>
      <c r="E65" s="36">
        <v>5</v>
      </c>
      <c r="F65" s="41">
        <f t="shared" si="2"/>
        <v>9</v>
      </c>
    </row>
    <row r="66" spans="1:6">
      <c r="A66" s="33" t="s">
        <v>34</v>
      </c>
      <c r="B66" s="4">
        <v>876</v>
      </c>
      <c r="C66" s="4">
        <v>57</v>
      </c>
      <c r="D66" s="4">
        <v>234</v>
      </c>
      <c r="E66" s="79">
        <v>456</v>
      </c>
      <c r="F66" s="80">
        <f t="shared" si="2"/>
        <v>1623</v>
      </c>
    </row>
    <row r="67" spans="1:6">
      <c r="A67" s="33" t="s">
        <v>35</v>
      </c>
      <c r="B67" s="5">
        <v>14</v>
      </c>
      <c r="C67" s="5">
        <v>1</v>
      </c>
      <c r="D67" s="5">
        <v>3</v>
      </c>
      <c r="E67" s="36">
        <v>10</v>
      </c>
      <c r="F67" s="41">
        <f t="shared" si="2"/>
        <v>28</v>
      </c>
    </row>
    <row r="68" spans="1:6">
      <c r="A68" s="33" t="s">
        <v>36</v>
      </c>
      <c r="B68" s="31">
        <f>B60/B63</f>
        <v>93.75</v>
      </c>
      <c r="C68" s="31">
        <f>C60/C63</f>
        <v>100</v>
      </c>
      <c r="D68" s="31">
        <f>D60/D63</f>
        <v>85.714285714285708</v>
      </c>
      <c r="E68" s="37">
        <f>E60/E63</f>
        <v>83.333333333333329</v>
      </c>
      <c r="F68" s="42">
        <f>F60/F63</f>
        <v>89.041095890410958</v>
      </c>
    </row>
    <row r="69" spans="1:6">
      <c r="A69" s="33" t="s">
        <v>37</v>
      </c>
      <c r="B69" s="31">
        <f>B61/B63</f>
        <v>15.625</v>
      </c>
      <c r="C69" s="31">
        <f>C61/C63</f>
        <v>15</v>
      </c>
      <c r="D69" s="31">
        <f>D61/D63</f>
        <v>8.9285714285714288</v>
      </c>
      <c r="E69" s="37">
        <f>E61/E63</f>
        <v>14.375</v>
      </c>
      <c r="F69" s="42">
        <f>F61/F63</f>
        <v>13.904109589041095</v>
      </c>
    </row>
    <row r="70" spans="1:6">
      <c r="A70" s="33" t="s">
        <v>38</v>
      </c>
      <c r="B70" s="31">
        <f>B59/B63</f>
        <v>109.375</v>
      </c>
      <c r="C70" s="31">
        <f>C59/C63</f>
        <v>115</v>
      </c>
      <c r="D70" s="31">
        <f>D59/D63</f>
        <v>94.642857142857139</v>
      </c>
      <c r="E70" s="37">
        <f>E59/E63</f>
        <v>97.708333333333329</v>
      </c>
      <c r="F70" s="42">
        <f>F59/F63</f>
        <v>102.94520547945206</v>
      </c>
    </row>
    <row r="71" spans="1:6">
      <c r="A71" s="33" t="s">
        <v>15</v>
      </c>
      <c r="B71" s="9">
        <f>B64/B63</f>
        <v>0.375</v>
      </c>
      <c r="C71" s="9">
        <f>C64/C63</f>
        <v>0.33333333333333331</v>
      </c>
      <c r="D71" s="9">
        <f>D64/D63</f>
        <v>0.2857142857142857</v>
      </c>
      <c r="E71" s="38">
        <f>E64/E63</f>
        <v>0.41666666666666669</v>
      </c>
      <c r="F71" s="43">
        <f>F64/F63</f>
        <v>0.36986301369863012</v>
      </c>
    </row>
    <row r="72" spans="1:6">
      <c r="A72" s="2" t="s">
        <v>39</v>
      </c>
      <c r="B72" s="5">
        <v>38</v>
      </c>
      <c r="C72" s="5">
        <v>4</v>
      </c>
      <c r="D72" s="5">
        <v>15</v>
      </c>
      <c r="E72" s="36">
        <v>24</v>
      </c>
      <c r="F72" s="41">
        <f>SUM(B72:E72)</f>
        <v>81</v>
      </c>
    </row>
    <row r="73" spans="1:6" ht="16" thickBot="1">
      <c r="A73" s="2" t="s">
        <v>40</v>
      </c>
      <c r="B73" s="8">
        <f>B59/B72</f>
        <v>92.10526315789474</v>
      </c>
      <c r="C73" s="8">
        <f>C59/C72</f>
        <v>86.25</v>
      </c>
      <c r="D73" s="8">
        <f>D59/D72</f>
        <v>88.333333333333329</v>
      </c>
      <c r="E73" s="39">
        <f>E59/E72</f>
        <v>97.708333333333329</v>
      </c>
      <c r="F73" s="44">
        <f>F59/F72</f>
        <v>92.777777777777771</v>
      </c>
    </row>
    <row r="78" spans="1:6" ht="23">
      <c r="A78" s="94" t="s">
        <v>19</v>
      </c>
      <c r="B78" s="94"/>
      <c r="C78" s="94"/>
      <c r="D78" s="94"/>
      <c r="E78" s="94"/>
      <c r="F78" s="94"/>
    </row>
    <row r="79" spans="1:6" ht="15" customHeight="1">
      <c r="A79" s="92" t="s">
        <v>20</v>
      </c>
      <c r="B79" s="92"/>
      <c r="C79" s="92"/>
      <c r="D79" s="92"/>
      <c r="E79" s="92"/>
      <c r="F79" s="92"/>
    </row>
    <row r="80" spans="1:6" ht="19" thickBot="1">
      <c r="A80" s="27"/>
      <c r="B80" s="93" t="s">
        <v>21</v>
      </c>
      <c r="C80" s="93"/>
      <c r="D80" s="93"/>
    </row>
    <row r="81" spans="1:6">
      <c r="A81" s="27"/>
      <c r="B81" s="32" t="s">
        <v>22</v>
      </c>
      <c r="C81" s="32" t="s">
        <v>23</v>
      </c>
      <c r="D81" s="32" t="s">
        <v>24</v>
      </c>
      <c r="E81" s="40" t="s">
        <v>25</v>
      </c>
      <c r="F81" s="34" t="s">
        <v>26</v>
      </c>
    </row>
    <row r="82" spans="1:6">
      <c r="A82" s="33" t="s">
        <v>27</v>
      </c>
      <c r="B82" s="4">
        <f>B83+B84</f>
        <v>3500</v>
      </c>
      <c r="C82" s="4">
        <f>C83+C84</f>
        <v>345</v>
      </c>
      <c r="D82" s="4">
        <f>D83+D84</f>
        <v>1325</v>
      </c>
      <c r="E82" s="79">
        <f>SUM(E83+E84)</f>
        <v>2345</v>
      </c>
      <c r="F82" s="80">
        <f t="shared" ref="F82:F90" si="3">SUM(B82:E82)</f>
        <v>7515</v>
      </c>
    </row>
    <row r="83" spans="1:6">
      <c r="A83" s="33" t="s">
        <v>28</v>
      </c>
      <c r="B83" s="4">
        <v>3000</v>
      </c>
      <c r="C83" s="4">
        <v>300</v>
      </c>
      <c r="D83" s="4">
        <v>1200</v>
      </c>
      <c r="E83" s="79">
        <v>2000</v>
      </c>
      <c r="F83" s="80">
        <f t="shared" si="3"/>
        <v>6500</v>
      </c>
    </row>
    <row r="84" spans="1:6">
      <c r="A84" s="33" t="s">
        <v>29</v>
      </c>
      <c r="B84" s="4">
        <v>500</v>
      </c>
      <c r="C84" s="4">
        <v>45</v>
      </c>
      <c r="D84" s="4">
        <v>125</v>
      </c>
      <c r="E84" s="79">
        <v>345</v>
      </c>
      <c r="F84" s="80">
        <f t="shared" si="3"/>
        <v>1015</v>
      </c>
    </row>
    <row r="85" spans="1:6">
      <c r="A85" s="33" t="s">
        <v>30</v>
      </c>
      <c r="B85" s="4">
        <v>100</v>
      </c>
      <c r="C85" s="4">
        <v>0</v>
      </c>
      <c r="D85" s="4">
        <v>0</v>
      </c>
      <c r="E85" s="79">
        <v>0</v>
      </c>
      <c r="F85" s="80">
        <f t="shared" si="3"/>
        <v>100</v>
      </c>
    </row>
    <row r="86" spans="1:6">
      <c r="A86" s="33" t="s">
        <v>31</v>
      </c>
      <c r="B86" s="5">
        <v>32</v>
      </c>
      <c r="C86" s="5">
        <v>3</v>
      </c>
      <c r="D86" s="5">
        <v>14</v>
      </c>
      <c r="E86" s="36">
        <v>24</v>
      </c>
      <c r="F86" s="41">
        <f t="shared" si="3"/>
        <v>73</v>
      </c>
    </row>
    <row r="87" spans="1:6" ht="30">
      <c r="A87" s="22" t="s">
        <v>32</v>
      </c>
      <c r="B87" s="5">
        <v>12</v>
      </c>
      <c r="C87" s="5">
        <v>1</v>
      </c>
      <c r="D87" s="5">
        <v>4</v>
      </c>
      <c r="E87" s="36">
        <v>10</v>
      </c>
      <c r="F87" s="41">
        <f t="shared" si="3"/>
        <v>27</v>
      </c>
    </row>
    <row r="88" spans="1:6">
      <c r="A88" s="33" t="s">
        <v>33</v>
      </c>
      <c r="B88" s="5">
        <v>3</v>
      </c>
      <c r="C88" s="5">
        <v>0</v>
      </c>
      <c r="D88" s="5">
        <v>1</v>
      </c>
      <c r="E88" s="36">
        <v>5</v>
      </c>
      <c r="F88" s="41">
        <f t="shared" si="3"/>
        <v>9</v>
      </c>
    </row>
    <row r="89" spans="1:6">
      <c r="A89" s="33" t="s">
        <v>34</v>
      </c>
      <c r="B89" s="4">
        <v>876</v>
      </c>
      <c r="C89" s="4">
        <v>57</v>
      </c>
      <c r="D89" s="4">
        <v>234</v>
      </c>
      <c r="E89" s="79">
        <v>456</v>
      </c>
      <c r="F89" s="80">
        <f t="shared" si="3"/>
        <v>1623</v>
      </c>
    </row>
    <row r="90" spans="1:6">
      <c r="A90" s="33" t="s">
        <v>35</v>
      </c>
      <c r="B90" s="5">
        <v>14</v>
      </c>
      <c r="C90" s="5">
        <v>1</v>
      </c>
      <c r="D90" s="5">
        <v>3</v>
      </c>
      <c r="E90" s="36">
        <v>10</v>
      </c>
      <c r="F90" s="41">
        <f t="shared" si="3"/>
        <v>28</v>
      </c>
    </row>
    <row r="91" spans="1:6">
      <c r="A91" s="33" t="s">
        <v>36</v>
      </c>
      <c r="B91" s="31">
        <f>B83/B86</f>
        <v>93.75</v>
      </c>
      <c r="C91" s="31">
        <f>C83/C86</f>
        <v>100</v>
      </c>
      <c r="D91" s="31">
        <f>D83/D86</f>
        <v>85.714285714285708</v>
      </c>
      <c r="E91" s="37">
        <f>E83/E86</f>
        <v>83.333333333333329</v>
      </c>
      <c r="F91" s="42">
        <f>F83/F86</f>
        <v>89.041095890410958</v>
      </c>
    </row>
    <row r="92" spans="1:6">
      <c r="A92" s="33" t="s">
        <v>37</v>
      </c>
      <c r="B92" s="31">
        <f>B84/B86</f>
        <v>15.625</v>
      </c>
      <c r="C92" s="31">
        <f>C84/C86</f>
        <v>15</v>
      </c>
      <c r="D92" s="31">
        <f>D84/D86</f>
        <v>8.9285714285714288</v>
      </c>
      <c r="E92" s="37">
        <f>E84/E86</f>
        <v>14.375</v>
      </c>
      <c r="F92" s="42">
        <f>F84/F86</f>
        <v>13.904109589041095</v>
      </c>
    </row>
    <row r="93" spans="1:6">
      <c r="A93" s="33" t="s">
        <v>38</v>
      </c>
      <c r="B93" s="31">
        <f>B82/B86</f>
        <v>109.375</v>
      </c>
      <c r="C93" s="31">
        <f>C82/C86</f>
        <v>115</v>
      </c>
      <c r="D93" s="31">
        <f>D82/D86</f>
        <v>94.642857142857139</v>
      </c>
      <c r="E93" s="37">
        <f>E82/E86</f>
        <v>97.708333333333329</v>
      </c>
      <c r="F93" s="42">
        <f>F82/F86</f>
        <v>102.94520547945206</v>
      </c>
    </row>
    <row r="94" spans="1:6">
      <c r="A94" s="33" t="s">
        <v>15</v>
      </c>
      <c r="B94" s="9">
        <f>B87/B86</f>
        <v>0.375</v>
      </c>
      <c r="C94" s="9">
        <f>C87/C86</f>
        <v>0.33333333333333331</v>
      </c>
      <c r="D94" s="9">
        <f>D87/D86</f>
        <v>0.2857142857142857</v>
      </c>
      <c r="E94" s="38">
        <f>E87/E86</f>
        <v>0.41666666666666669</v>
      </c>
      <c r="F94" s="43">
        <f>F87/F86</f>
        <v>0.36986301369863012</v>
      </c>
    </row>
    <row r="95" spans="1:6">
      <c r="A95" s="2" t="s">
        <v>39</v>
      </c>
      <c r="B95" s="5">
        <v>38</v>
      </c>
      <c r="C95" s="5">
        <v>4</v>
      </c>
      <c r="D95" s="5">
        <v>15</v>
      </c>
      <c r="E95" s="36">
        <v>24</v>
      </c>
      <c r="F95" s="41">
        <f>SUM(B95:E95)</f>
        <v>81</v>
      </c>
    </row>
    <row r="96" spans="1:6" ht="16" thickBot="1">
      <c r="A96" s="2" t="s">
        <v>40</v>
      </c>
      <c r="B96" s="8">
        <f>B82/B95</f>
        <v>92.10526315789474</v>
      </c>
      <c r="C96" s="8">
        <f>C82/C95</f>
        <v>86.25</v>
      </c>
      <c r="D96" s="8">
        <f>D82/D95</f>
        <v>88.333333333333329</v>
      </c>
      <c r="E96" s="39">
        <f>E82/E95</f>
        <v>97.708333333333329</v>
      </c>
      <c r="F96" s="44">
        <f>F82/F95</f>
        <v>92.777777777777771</v>
      </c>
    </row>
  </sheetData>
  <mergeCells count="12">
    <mergeCell ref="A79:F79"/>
    <mergeCell ref="B80:D80"/>
    <mergeCell ref="B57:D57"/>
    <mergeCell ref="B3:D3"/>
    <mergeCell ref="A1:F1"/>
    <mergeCell ref="A2:F2"/>
    <mergeCell ref="A78:F78"/>
    <mergeCell ref="A34:F34"/>
    <mergeCell ref="A35:F35"/>
    <mergeCell ref="B36:D36"/>
    <mergeCell ref="A55:F55"/>
    <mergeCell ref="A56:F56"/>
  </mergeCells>
  <phoneticPr fontId="4" type="noConversion"/>
  <pageMargins left="0.25" right="0.25" top="0.75000000000000011" bottom="0.75000000000000011" header="0.30000000000000004" footer="0.30000000000000004"/>
  <pageSetup paperSize="9" orientation="portrait" horizontalDpi="4294967292" verticalDpi="4294967292"/>
  <headerFooter>
    <oddFooter>&amp;C&amp;"Calibri,Regular"&amp;K000000© Emma Greyson 6 Figure Salon Fast Track</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view="pageLayout" topLeftCell="A16" workbookViewId="0">
      <selection activeCell="G4" sqref="G4"/>
    </sheetView>
  </sheetViews>
  <sheetFormatPr baseColWidth="10" defaultColWidth="11" defaultRowHeight="15" x14ac:dyDescent="0"/>
  <cols>
    <col min="1" max="1" width="21" customWidth="1"/>
    <col min="5" max="5" width="12.1640625" customWidth="1"/>
    <col min="6" max="6" width="12.5" customWidth="1"/>
    <col min="7" max="7" width="12.6640625" customWidth="1"/>
  </cols>
  <sheetData>
    <row r="1" spans="1:7" ht="28" customHeight="1">
      <c r="A1" s="94" t="s">
        <v>41</v>
      </c>
      <c r="B1" s="94"/>
      <c r="C1" s="94"/>
      <c r="D1" s="94"/>
      <c r="E1" s="94"/>
      <c r="F1" s="94"/>
      <c r="G1" s="94"/>
    </row>
    <row r="2" spans="1:7" ht="13" customHeight="1">
      <c r="A2" s="92"/>
      <c r="B2" s="92"/>
      <c r="C2" s="92"/>
      <c r="D2" s="92"/>
      <c r="E2" s="92"/>
      <c r="F2" s="92"/>
      <c r="G2" s="92"/>
    </row>
    <row r="3" spans="1:7" ht="28" customHeight="1" thickBot="1">
      <c r="A3" s="27"/>
      <c r="B3" s="95" t="s">
        <v>21</v>
      </c>
      <c r="C3" s="95"/>
      <c r="D3" s="95"/>
      <c r="E3" s="95"/>
    </row>
    <row r="4" spans="1:7" ht="44" customHeight="1">
      <c r="A4" s="27"/>
      <c r="B4" s="32"/>
      <c r="C4" s="32"/>
      <c r="D4" s="40"/>
      <c r="E4" s="40"/>
      <c r="F4" s="60" t="s">
        <v>26</v>
      </c>
      <c r="G4" s="84" t="s">
        <v>50</v>
      </c>
    </row>
    <row r="5" spans="1:7" ht="28" customHeight="1">
      <c r="A5" s="61" t="s">
        <v>27</v>
      </c>
      <c r="B5" s="46"/>
      <c r="C5" s="46"/>
      <c r="D5" s="47"/>
      <c r="E5" s="47"/>
      <c r="F5" s="48"/>
      <c r="G5" s="59"/>
    </row>
    <row r="6" spans="1:7" ht="28" customHeight="1">
      <c r="A6" s="61" t="s">
        <v>28</v>
      </c>
      <c r="B6" s="46"/>
      <c r="C6" s="46"/>
      <c r="D6" s="47"/>
      <c r="E6" s="47"/>
      <c r="F6" s="48"/>
      <c r="G6" s="59"/>
    </row>
    <row r="7" spans="1:7" ht="28" customHeight="1">
      <c r="A7" s="61" t="s">
        <v>29</v>
      </c>
      <c r="B7" s="46"/>
      <c r="C7" s="46"/>
      <c r="D7" s="47"/>
      <c r="E7" s="47"/>
      <c r="F7" s="48"/>
      <c r="G7" s="59"/>
    </row>
    <row r="8" spans="1:7" ht="28" customHeight="1">
      <c r="A8" s="61" t="s">
        <v>30</v>
      </c>
      <c r="B8" s="46"/>
      <c r="C8" s="46"/>
      <c r="D8" s="47"/>
      <c r="E8" s="47"/>
      <c r="F8" s="48"/>
      <c r="G8" s="59"/>
    </row>
    <row r="9" spans="1:7" ht="28" customHeight="1">
      <c r="A9" s="61" t="s">
        <v>31</v>
      </c>
      <c r="B9" s="46"/>
      <c r="C9" s="46"/>
      <c r="D9" s="47"/>
      <c r="E9" s="47"/>
      <c r="F9" s="48"/>
      <c r="G9" s="59"/>
    </row>
    <row r="10" spans="1:7" ht="28" customHeight="1">
      <c r="A10" s="62" t="s">
        <v>32</v>
      </c>
      <c r="B10" s="46"/>
      <c r="C10" s="46"/>
      <c r="D10" s="47"/>
      <c r="E10" s="47"/>
      <c r="F10" s="48"/>
      <c r="G10" s="59"/>
    </row>
    <row r="11" spans="1:7" ht="28" customHeight="1">
      <c r="A11" s="61" t="s">
        <v>33</v>
      </c>
      <c r="B11" s="46"/>
      <c r="C11" s="46"/>
      <c r="D11" s="47"/>
      <c r="E11" s="47"/>
      <c r="F11" s="48"/>
      <c r="G11" s="59"/>
    </row>
    <row r="12" spans="1:7" ht="28" customHeight="1">
      <c r="A12" s="61" t="s">
        <v>34</v>
      </c>
      <c r="B12" s="46"/>
      <c r="C12" s="46"/>
      <c r="D12" s="47"/>
      <c r="E12" s="47"/>
      <c r="F12" s="48"/>
      <c r="G12" s="59"/>
    </row>
    <row r="13" spans="1:7" ht="28" customHeight="1">
      <c r="A13" s="61" t="s">
        <v>35</v>
      </c>
      <c r="B13" s="46"/>
      <c r="C13" s="46"/>
      <c r="D13" s="47"/>
      <c r="E13" s="47"/>
      <c r="F13" s="48"/>
      <c r="G13" s="59"/>
    </row>
    <row r="14" spans="1:7" ht="28" customHeight="1">
      <c r="A14" s="61" t="s">
        <v>36</v>
      </c>
      <c r="B14" s="49"/>
      <c r="C14" s="49"/>
      <c r="D14" s="50"/>
      <c r="E14" s="50"/>
      <c r="F14" s="51"/>
      <c r="G14" s="59"/>
    </row>
    <row r="15" spans="1:7" ht="28" customHeight="1">
      <c r="A15" s="61" t="s">
        <v>37</v>
      </c>
      <c r="B15" s="49"/>
      <c r="C15" s="49"/>
      <c r="D15" s="50"/>
      <c r="E15" s="50"/>
      <c r="F15" s="51"/>
      <c r="G15" s="59"/>
    </row>
    <row r="16" spans="1:7" ht="28" customHeight="1">
      <c r="A16" s="61" t="s">
        <v>38</v>
      </c>
      <c r="B16" s="49"/>
      <c r="C16" s="49"/>
      <c r="D16" s="50"/>
      <c r="E16" s="50"/>
      <c r="F16" s="51"/>
      <c r="G16" s="59"/>
    </row>
    <row r="17" spans="1:7" ht="28" customHeight="1">
      <c r="A17" s="61" t="s">
        <v>15</v>
      </c>
      <c r="B17" s="52"/>
      <c r="C17" s="52"/>
      <c r="D17" s="53"/>
      <c r="E17" s="53"/>
      <c r="F17" s="54"/>
      <c r="G17" s="59"/>
    </row>
    <row r="18" spans="1:7" ht="28" customHeight="1">
      <c r="A18" s="63" t="s">
        <v>39</v>
      </c>
      <c r="B18" s="46"/>
      <c r="C18" s="46"/>
      <c r="D18" s="47"/>
      <c r="E18" s="47"/>
      <c r="F18" s="48"/>
      <c r="G18" s="59"/>
    </row>
    <row r="19" spans="1:7" ht="28" customHeight="1" thickBot="1">
      <c r="A19" s="63" t="s">
        <v>40</v>
      </c>
      <c r="B19" s="55"/>
      <c r="C19" s="55"/>
      <c r="D19" s="56"/>
      <c r="E19" s="56"/>
      <c r="F19" s="57"/>
      <c r="G19" s="59"/>
    </row>
    <row r="20" spans="1:7" ht="28" customHeight="1"/>
    <row r="21" spans="1:7" ht="28" customHeight="1"/>
    <row r="22" spans="1:7" ht="28" customHeight="1"/>
    <row r="31" spans="1:7" ht="23">
      <c r="A31" s="94" t="s">
        <v>41</v>
      </c>
      <c r="B31" s="94"/>
      <c r="C31" s="94"/>
      <c r="D31" s="94"/>
      <c r="E31" s="94"/>
      <c r="F31" s="94"/>
      <c r="G31" s="94"/>
    </row>
    <row r="32" spans="1:7">
      <c r="A32" s="92"/>
      <c r="B32" s="92"/>
      <c r="C32" s="92"/>
      <c r="D32" s="92"/>
      <c r="E32" s="92"/>
      <c r="F32" s="92"/>
      <c r="G32" s="92"/>
    </row>
    <row r="33" spans="1:7" ht="19" thickBot="1">
      <c r="A33" s="27"/>
      <c r="B33" s="95" t="s">
        <v>21</v>
      </c>
      <c r="C33" s="95"/>
      <c r="D33" s="95"/>
      <c r="E33" s="95"/>
    </row>
    <row r="34" spans="1:7" ht="45">
      <c r="A34" s="27"/>
      <c r="B34" s="32"/>
      <c r="C34" s="32"/>
      <c r="D34" s="40"/>
      <c r="E34" s="40"/>
      <c r="F34" s="60" t="s">
        <v>26</v>
      </c>
      <c r="G34" s="58" t="s">
        <v>42</v>
      </c>
    </row>
    <row r="35" spans="1:7">
      <c r="A35" s="61" t="s">
        <v>27</v>
      </c>
      <c r="B35" s="46"/>
      <c r="C35" s="46"/>
      <c r="D35" s="47"/>
      <c r="E35" s="47"/>
      <c r="F35" s="48"/>
      <c r="G35" s="59"/>
    </row>
    <row r="36" spans="1:7">
      <c r="A36" s="61" t="s">
        <v>28</v>
      </c>
      <c r="B36" s="46"/>
      <c r="C36" s="46"/>
      <c r="D36" s="47"/>
      <c r="E36" s="47"/>
      <c r="F36" s="48"/>
      <c r="G36" s="59"/>
    </row>
    <row r="37" spans="1:7">
      <c r="A37" s="61" t="s">
        <v>29</v>
      </c>
      <c r="B37" s="46"/>
      <c r="C37" s="46"/>
      <c r="D37" s="47"/>
      <c r="E37" s="47"/>
      <c r="F37" s="48"/>
      <c r="G37" s="59"/>
    </row>
    <row r="38" spans="1:7">
      <c r="A38" s="61" t="s">
        <v>30</v>
      </c>
      <c r="B38" s="46"/>
      <c r="C38" s="46"/>
      <c r="D38" s="47"/>
      <c r="E38" s="47"/>
      <c r="F38" s="48"/>
      <c r="G38" s="59"/>
    </row>
    <row r="39" spans="1:7">
      <c r="A39" s="61" t="s">
        <v>31</v>
      </c>
      <c r="B39" s="46"/>
      <c r="C39" s="46"/>
      <c r="D39" s="47"/>
      <c r="E39" s="47"/>
      <c r="F39" s="48"/>
      <c r="G39" s="59"/>
    </row>
    <row r="40" spans="1:7" ht="30">
      <c r="A40" s="62" t="s">
        <v>32</v>
      </c>
      <c r="B40" s="46"/>
      <c r="C40" s="46"/>
      <c r="D40" s="47"/>
      <c r="E40" s="47"/>
      <c r="F40" s="48"/>
      <c r="G40" s="59"/>
    </row>
    <row r="41" spans="1:7">
      <c r="A41" s="61" t="s">
        <v>33</v>
      </c>
      <c r="B41" s="46"/>
      <c r="C41" s="46"/>
      <c r="D41" s="47"/>
      <c r="E41" s="47"/>
      <c r="F41" s="48"/>
      <c r="G41" s="59"/>
    </row>
    <row r="42" spans="1:7">
      <c r="A42" s="61" t="s">
        <v>34</v>
      </c>
      <c r="B42" s="46"/>
      <c r="C42" s="46"/>
      <c r="D42" s="47"/>
      <c r="E42" s="47"/>
      <c r="F42" s="48"/>
      <c r="G42" s="59"/>
    </row>
    <row r="43" spans="1:7">
      <c r="A43" s="61" t="s">
        <v>35</v>
      </c>
      <c r="B43" s="46"/>
      <c r="C43" s="46"/>
      <c r="D43" s="47"/>
      <c r="E43" s="47"/>
      <c r="F43" s="48"/>
      <c r="G43" s="59"/>
    </row>
    <row r="44" spans="1:7">
      <c r="A44" s="61" t="s">
        <v>36</v>
      </c>
      <c r="B44" s="49"/>
      <c r="C44" s="49"/>
      <c r="D44" s="50"/>
      <c r="E44" s="50"/>
      <c r="F44" s="51"/>
      <c r="G44" s="59"/>
    </row>
    <row r="45" spans="1:7">
      <c r="A45" s="61" t="s">
        <v>37</v>
      </c>
      <c r="B45" s="49"/>
      <c r="C45" s="49"/>
      <c r="D45" s="50"/>
      <c r="E45" s="50"/>
      <c r="F45" s="51"/>
      <c r="G45" s="59"/>
    </row>
    <row r="46" spans="1:7">
      <c r="A46" s="61" t="s">
        <v>38</v>
      </c>
      <c r="B46" s="49"/>
      <c r="C46" s="49"/>
      <c r="D46" s="50"/>
      <c r="E46" s="50"/>
      <c r="F46" s="51"/>
      <c r="G46" s="59"/>
    </row>
    <row r="47" spans="1:7">
      <c r="A47" s="61" t="s">
        <v>15</v>
      </c>
      <c r="B47" s="52"/>
      <c r="C47" s="52"/>
      <c r="D47" s="53"/>
      <c r="E47" s="53"/>
      <c r="F47" s="54"/>
      <c r="G47" s="59"/>
    </row>
    <row r="48" spans="1:7">
      <c r="A48" s="63" t="s">
        <v>39</v>
      </c>
      <c r="B48" s="46"/>
      <c r="C48" s="46"/>
      <c r="D48" s="47"/>
      <c r="E48" s="47"/>
      <c r="F48" s="48"/>
      <c r="G48" s="59"/>
    </row>
    <row r="49" spans="1:7" ht="16" thickBot="1">
      <c r="A49" s="63" t="s">
        <v>40</v>
      </c>
      <c r="B49" s="55"/>
      <c r="C49" s="55"/>
      <c r="D49" s="56"/>
      <c r="E49" s="56"/>
      <c r="F49" s="57"/>
      <c r="G49" s="59"/>
    </row>
    <row r="52" spans="1:7" ht="23">
      <c r="A52" s="94" t="s">
        <v>41</v>
      </c>
      <c r="B52" s="94"/>
      <c r="C52" s="94"/>
      <c r="D52" s="94"/>
      <c r="E52" s="94"/>
      <c r="F52" s="94"/>
      <c r="G52" s="94"/>
    </row>
    <row r="53" spans="1:7">
      <c r="A53" s="92"/>
      <c r="B53" s="92"/>
      <c r="C53" s="92"/>
      <c r="D53" s="92"/>
      <c r="E53" s="92"/>
      <c r="F53" s="92"/>
      <c r="G53" s="92"/>
    </row>
    <row r="54" spans="1:7" ht="19" thickBot="1">
      <c r="A54" s="27"/>
      <c r="B54" s="95" t="s">
        <v>21</v>
      </c>
      <c r="C54" s="95"/>
      <c r="D54" s="95"/>
      <c r="E54" s="95"/>
    </row>
    <row r="55" spans="1:7" ht="45">
      <c r="A55" s="27"/>
      <c r="B55" s="32"/>
      <c r="C55" s="32"/>
      <c r="D55" s="40"/>
      <c r="E55" s="40"/>
      <c r="F55" s="60" t="s">
        <v>26</v>
      </c>
      <c r="G55" s="58" t="s">
        <v>42</v>
      </c>
    </row>
    <row r="56" spans="1:7">
      <c r="A56" s="61" t="s">
        <v>27</v>
      </c>
      <c r="B56" s="46"/>
      <c r="C56" s="46"/>
      <c r="D56" s="47"/>
      <c r="E56" s="47"/>
      <c r="F56" s="48"/>
      <c r="G56" s="59"/>
    </row>
    <row r="57" spans="1:7">
      <c r="A57" s="61" t="s">
        <v>28</v>
      </c>
      <c r="B57" s="46"/>
      <c r="C57" s="46"/>
      <c r="D57" s="47"/>
      <c r="E57" s="47"/>
      <c r="F57" s="48"/>
      <c r="G57" s="59"/>
    </row>
    <row r="58" spans="1:7">
      <c r="A58" s="61" t="s">
        <v>29</v>
      </c>
      <c r="B58" s="46"/>
      <c r="C58" s="46"/>
      <c r="D58" s="47"/>
      <c r="E58" s="47"/>
      <c r="F58" s="48"/>
      <c r="G58" s="59"/>
    </row>
    <row r="59" spans="1:7">
      <c r="A59" s="61" t="s">
        <v>30</v>
      </c>
      <c r="B59" s="46"/>
      <c r="C59" s="46"/>
      <c r="D59" s="47"/>
      <c r="E59" s="47"/>
      <c r="F59" s="48"/>
      <c r="G59" s="59"/>
    </row>
    <row r="60" spans="1:7">
      <c r="A60" s="61" t="s">
        <v>31</v>
      </c>
      <c r="B60" s="46"/>
      <c r="C60" s="46"/>
      <c r="D60" s="47"/>
      <c r="E60" s="47"/>
      <c r="F60" s="48"/>
      <c r="G60" s="59"/>
    </row>
    <row r="61" spans="1:7" ht="30">
      <c r="A61" s="62" t="s">
        <v>32</v>
      </c>
      <c r="B61" s="46"/>
      <c r="C61" s="46"/>
      <c r="D61" s="47"/>
      <c r="E61" s="47"/>
      <c r="F61" s="48"/>
      <c r="G61" s="59"/>
    </row>
    <row r="62" spans="1:7">
      <c r="A62" s="61" t="s">
        <v>33</v>
      </c>
      <c r="B62" s="46"/>
      <c r="C62" s="46"/>
      <c r="D62" s="47"/>
      <c r="E62" s="47"/>
      <c r="F62" s="48"/>
      <c r="G62" s="59"/>
    </row>
    <row r="63" spans="1:7">
      <c r="A63" s="61" t="s">
        <v>34</v>
      </c>
      <c r="B63" s="46"/>
      <c r="C63" s="46"/>
      <c r="D63" s="47"/>
      <c r="E63" s="47"/>
      <c r="F63" s="48"/>
      <c r="G63" s="59"/>
    </row>
    <row r="64" spans="1:7">
      <c r="A64" s="61" t="s">
        <v>35</v>
      </c>
      <c r="B64" s="46"/>
      <c r="C64" s="46"/>
      <c r="D64" s="47"/>
      <c r="E64" s="47"/>
      <c r="F64" s="48"/>
      <c r="G64" s="59"/>
    </row>
    <row r="65" spans="1:7">
      <c r="A65" s="61" t="s">
        <v>36</v>
      </c>
      <c r="B65" s="49"/>
      <c r="C65" s="49"/>
      <c r="D65" s="50"/>
      <c r="E65" s="50"/>
      <c r="F65" s="51"/>
      <c r="G65" s="59"/>
    </row>
    <row r="66" spans="1:7">
      <c r="A66" s="61" t="s">
        <v>37</v>
      </c>
      <c r="B66" s="49"/>
      <c r="C66" s="49"/>
      <c r="D66" s="50"/>
      <c r="E66" s="50"/>
      <c r="F66" s="51"/>
      <c r="G66" s="59"/>
    </row>
    <row r="67" spans="1:7">
      <c r="A67" s="61" t="s">
        <v>38</v>
      </c>
      <c r="B67" s="49"/>
      <c r="C67" s="49"/>
      <c r="D67" s="50"/>
      <c r="E67" s="50"/>
      <c r="F67" s="51"/>
      <c r="G67" s="59"/>
    </row>
    <row r="68" spans="1:7">
      <c r="A68" s="61" t="s">
        <v>15</v>
      </c>
      <c r="B68" s="52"/>
      <c r="C68" s="52"/>
      <c r="D68" s="53"/>
      <c r="E68" s="53"/>
      <c r="F68" s="54"/>
      <c r="G68" s="59"/>
    </row>
    <row r="69" spans="1:7">
      <c r="A69" s="63" t="s">
        <v>39</v>
      </c>
      <c r="B69" s="46"/>
      <c r="C69" s="46"/>
      <c r="D69" s="47"/>
      <c r="E69" s="47"/>
      <c r="F69" s="48"/>
      <c r="G69" s="59"/>
    </row>
    <row r="70" spans="1:7" ht="16" thickBot="1">
      <c r="A70" s="63" t="s">
        <v>40</v>
      </c>
      <c r="B70" s="55"/>
      <c r="C70" s="55"/>
      <c r="D70" s="56"/>
      <c r="E70" s="56"/>
      <c r="F70" s="57"/>
      <c r="G70" s="59"/>
    </row>
    <row r="71" spans="1:7" ht="23">
      <c r="A71" s="94" t="s">
        <v>41</v>
      </c>
      <c r="B71" s="94"/>
      <c r="C71" s="94"/>
      <c r="D71" s="94"/>
      <c r="E71" s="94"/>
      <c r="F71" s="94"/>
      <c r="G71" s="94"/>
    </row>
    <row r="72" spans="1:7">
      <c r="A72" s="92"/>
      <c r="B72" s="92"/>
      <c r="C72" s="92"/>
      <c r="D72" s="92"/>
      <c r="E72" s="92"/>
      <c r="F72" s="92"/>
      <c r="G72" s="92"/>
    </row>
    <row r="73" spans="1:7" ht="19" thickBot="1">
      <c r="A73" s="27"/>
      <c r="B73" s="95" t="s">
        <v>21</v>
      </c>
      <c r="C73" s="95"/>
      <c r="D73" s="95"/>
      <c r="E73" s="95"/>
    </row>
    <row r="74" spans="1:7" ht="45">
      <c r="A74" s="27"/>
      <c r="B74" s="32"/>
      <c r="C74" s="32"/>
      <c r="D74" s="40"/>
      <c r="E74" s="40"/>
      <c r="F74" s="60" t="s">
        <v>26</v>
      </c>
      <c r="G74" s="58" t="s">
        <v>42</v>
      </c>
    </row>
    <row r="75" spans="1:7">
      <c r="A75" s="61" t="s">
        <v>27</v>
      </c>
      <c r="B75" s="46"/>
      <c r="C75" s="46"/>
      <c r="D75" s="47"/>
      <c r="E75" s="47"/>
      <c r="F75" s="48"/>
      <c r="G75" s="59"/>
    </row>
    <row r="76" spans="1:7">
      <c r="A76" s="61" t="s">
        <v>28</v>
      </c>
      <c r="B76" s="46"/>
      <c r="C76" s="46"/>
      <c r="D76" s="47"/>
      <c r="E76" s="47"/>
      <c r="F76" s="48"/>
      <c r="G76" s="59"/>
    </row>
    <row r="77" spans="1:7">
      <c r="A77" s="61" t="s">
        <v>29</v>
      </c>
      <c r="B77" s="46"/>
      <c r="C77" s="46"/>
      <c r="D77" s="47"/>
      <c r="E77" s="47"/>
      <c r="F77" s="48"/>
      <c r="G77" s="59"/>
    </row>
    <row r="78" spans="1:7">
      <c r="A78" s="61" t="s">
        <v>30</v>
      </c>
      <c r="B78" s="46"/>
      <c r="C78" s="46"/>
      <c r="D78" s="47"/>
      <c r="E78" s="47"/>
      <c r="F78" s="48"/>
      <c r="G78" s="59"/>
    </row>
    <row r="79" spans="1:7">
      <c r="A79" s="61" t="s">
        <v>31</v>
      </c>
      <c r="B79" s="46"/>
      <c r="C79" s="46"/>
      <c r="D79" s="47"/>
      <c r="E79" s="47"/>
      <c r="F79" s="48"/>
      <c r="G79" s="59"/>
    </row>
    <row r="80" spans="1:7" ht="30">
      <c r="A80" s="62" t="s">
        <v>32</v>
      </c>
      <c r="B80" s="46"/>
      <c r="C80" s="46"/>
      <c r="D80" s="47"/>
      <c r="E80" s="47"/>
      <c r="F80" s="48"/>
      <c r="G80" s="59"/>
    </row>
    <row r="81" spans="1:7">
      <c r="A81" s="61" t="s">
        <v>33</v>
      </c>
      <c r="B81" s="46"/>
      <c r="C81" s="46"/>
      <c r="D81" s="47"/>
      <c r="E81" s="47"/>
      <c r="F81" s="48"/>
      <c r="G81" s="59"/>
    </row>
    <row r="82" spans="1:7">
      <c r="A82" s="61" t="s">
        <v>34</v>
      </c>
      <c r="B82" s="46"/>
      <c r="C82" s="46"/>
      <c r="D82" s="47"/>
      <c r="E82" s="47"/>
      <c r="F82" s="48"/>
      <c r="G82" s="59"/>
    </row>
    <row r="83" spans="1:7">
      <c r="A83" s="61" t="s">
        <v>35</v>
      </c>
      <c r="B83" s="46"/>
      <c r="C83" s="46"/>
      <c r="D83" s="47"/>
      <c r="E83" s="47"/>
      <c r="F83" s="48"/>
      <c r="G83" s="59"/>
    </row>
    <row r="84" spans="1:7">
      <c r="A84" s="61" t="s">
        <v>36</v>
      </c>
      <c r="B84" s="49"/>
      <c r="C84" s="49"/>
      <c r="D84" s="50"/>
      <c r="E84" s="50"/>
      <c r="F84" s="51"/>
      <c r="G84" s="59"/>
    </row>
    <row r="85" spans="1:7">
      <c r="A85" s="61" t="s">
        <v>37</v>
      </c>
      <c r="B85" s="49"/>
      <c r="C85" s="49"/>
      <c r="D85" s="50"/>
      <c r="E85" s="50"/>
      <c r="F85" s="51"/>
      <c r="G85" s="59"/>
    </row>
    <row r="86" spans="1:7">
      <c r="A86" s="61" t="s">
        <v>38</v>
      </c>
      <c r="B86" s="49"/>
      <c r="C86" s="49"/>
      <c r="D86" s="50"/>
      <c r="E86" s="50"/>
      <c r="F86" s="51"/>
      <c r="G86" s="59"/>
    </row>
    <row r="87" spans="1:7">
      <c r="A87" s="61" t="s">
        <v>15</v>
      </c>
      <c r="B87" s="52"/>
      <c r="C87" s="52"/>
      <c r="D87" s="53"/>
      <c r="E87" s="53"/>
      <c r="F87" s="54"/>
      <c r="G87" s="59"/>
    </row>
    <row r="88" spans="1:7">
      <c r="A88" s="63" t="s">
        <v>39</v>
      </c>
      <c r="B88" s="46"/>
      <c r="C88" s="46"/>
      <c r="D88" s="47"/>
      <c r="E88" s="47"/>
      <c r="F88" s="48"/>
      <c r="G88" s="59"/>
    </row>
    <row r="89" spans="1:7" ht="16" thickBot="1">
      <c r="A89" s="63" t="s">
        <v>40</v>
      </c>
      <c r="B89" s="55"/>
      <c r="C89" s="55"/>
      <c r="D89" s="56"/>
      <c r="E89" s="56"/>
      <c r="F89" s="57"/>
      <c r="G89" s="59"/>
    </row>
  </sheetData>
  <mergeCells count="12">
    <mergeCell ref="B73:E73"/>
    <mergeCell ref="A1:G1"/>
    <mergeCell ref="A2:G2"/>
    <mergeCell ref="B3:E3"/>
    <mergeCell ref="A31:G31"/>
    <mergeCell ref="A32:G32"/>
    <mergeCell ref="B33:E33"/>
    <mergeCell ref="A52:G52"/>
    <mergeCell ref="A53:G53"/>
    <mergeCell ref="B54:E54"/>
    <mergeCell ref="A71:G71"/>
    <mergeCell ref="A72:G72"/>
  </mergeCells>
  <phoneticPr fontId="4" type="noConversion"/>
  <pageMargins left="0.25" right="0.25" top="0.75000000000000011" bottom="0.75000000000000011" header="0.30000000000000004" footer="0.30000000000000004"/>
  <pageSetup paperSize="9" orientation="portrait" horizontalDpi="4294967292" verticalDpi="4294967292"/>
  <headerFooter>
    <oddFooter>&amp;C&amp;"Calibri,Regular"&amp;K000000© Emma Greyson 6 Figure Salon Fast Track</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Layout" topLeftCell="A3" workbookViewId="0">
      <selection activeCell="J3" sqref="J3"/>
    </sheetView>
  </sheetViews>
  <sheetFormatPr baseColWidth="10" defaultColWidth="11" defaultRowHeight="15" x14ac:dyDescent="0"/>
  <cols>
    <col min="1" max="1" width="21.5" customWidth="1"/>
    <col min="2" max="8" width="10.33203125" customWidth="1"/>
    <col min="9" max="9" width="12.6640625" customWidth="1"/>
    <col min="10" max="10" width="16" customWidth="1"/>
  </cols>
  <sheetData>
    <row r="1" spans="1:10" ht="23">
      <c r="A1" s="94" t="s">
        <v>41</v>
      </c>
      <c r="B1" s="94"/>
      <c r="C1" s="94"/>
      <c r="D1" s="94"/>
      <c r="E1" s="94"/>
      <c r="F1" s="94"/>
      <c r="G1" s="94"/>
      <c r="H1" s="94"/>
      <c r="I1" s="94"/>
      <c r="J1" s="94"/>
    </row>
    <row r="2" spans="1:10" ht="19" customHeight="1" thickBot="1">
      <c r="A2" s="27"/>
      <c r="B2" s="96" t="s">
        <v>21</v>
      </c>
      <c r="C2" s="96"/>
      <c r="D2" s="96"/>
      <c r="E2" s="96"/>
      <c r="F2" s="96"/>
      <c r="G2" s="96"/>
      <c r="H2" s="96"/>
    </row>
    <row r="3" spans="1:10" ht="31" thickBot="1">
      <c r="A3" s="27"/>
      <c r="B3" s="67"/>
      <c r="C3" s="68"/>
      <c r="D3" s="69"/>
      <c r="E3" s="69"/>
      <c r="F3" s="69"/>
      <c r="G3" s="69"/>
      <c r="H3" s="70"/>
      <c r="I3" s="83" t="s">
        <v>26</v>
      </c>
      <c r="J3" s="85" t="s">
        <v>50</v>
      </c>
    </row>
    <row r="4" spans="1:10" ht="27" customHeight="1">
      <c r="A4" s="34" t="s">
        <v>27</v>
      </c>
      <c r="B4" s="71"/>
      <c r="C4" s="65"/>
      <c r="D4" s="66"/>
      <c r="E4" s="66"/>
      <c r="F4" s="66"/>
      <c r="G4" s="66"/>
      <c r="H4" s="66"/>
      <c r="I4" s="81"/>
      <c r="J4" s="82"/>
    </row>
    <row r="5" spans="1:10" ht="27" customHeight="1">
      <c r="A5" s="35" t="s">
        <v>28</v>
      </c>
      <c r="B5" s="72"/>
      <c r="C5" s="46"/>
      <c r="D5" s="47"/>
      <c r="E5" s="47"/>
      <c r="F5" s="47"/>
      <c r="G5" s="47"/>
      <c r="H5" s="47"/>
      <c r="I5" s="48"/>
      <c r="J5" s="59"/>
    </row>
    <row r="6" spans="1:10" ht="27" customHeight="1">
      <c r="A6" s="35" t="s">
        <v>29</v>
      </c>
      <c r="B6" s="72"/>
      <c r="C6" s="46"/>
      <c r="D6" s="47"/>
      <c r="E6" s="47"/>
      <c r="F6" s="47"/>
      <c r="G6" s="47"/>
      <c r="H6" s="47"/>
      <c r="I6" s="48"/>
      <c r="J6" s="59"/>
    </row>
    <row r="7" spans="1:10" ht="27" customHeight="1">
      <c r="A7" s="35" t="s">
        <v>30</v>
      </c>
      <c r="B7" s="72"/>
      <c r="C7" s="46"/>
      <c r="D7" s="47"/>
      <c r="E7" s="47"/>
      <c r="F7" s="47"/>
      <c r="G7" s="47"/>
      <c r="H7" s="47"/>
      <c r="I7" s="48"/>
      <c r="J7" s="59"/>
    </row>
    <row r="8" spans="1:10" ht="27" customHeight="1">
      <c r="A8" s="35" t="s">
        <v>31</v>
      </c>
      <c r="B8" s="72"/>
      <c r="C8" s="46"/>
      <c r="D8" s="47"/>
      <c r="E8" s="47"/>
      <c r="F8" s="47"/>
      <c r="G8" s="47"/>
      <c r="H8" s="47"/>
      <c r="I8" s="48"/>
      <c r="J8" s="59"/>
    </row>
    <row r="9" spans="1:10" ht="27" customHeight="1">
      <c r="A9" s="76" t="s">
        <v>32</v>
      </c>
      <c r="B9" s="72"/>
      <c r="C9" s="46"/>
      <c r="D9" s="47"/>
      <c r="E9" s="47"/>
      <c r="F9" s="47"/>
      <c r="G9" s="47"/>
      <c r="H9" s="47"/>
      <c r="I9" s="48"/>
      <c r="J9" s="59"/>
    </row>
    <row r="10" spans="1:10" ht="27" customHeight="1">
      <c r="A10" s="35" t="s">
        <v>33</v>
      </c>
      <c r="B10" s="72"/>
      <c r="C10" s="46"/>
      <c r="D10" s="47"/>
      <c r="E10" s="47"/>
      <c r="F10" s="47"/>
      <c r="G10" s="47"/>
      <c r="H10" s="47"/>
      <c r="I10" s="48"/>
      <c r="J10" s="59"/>
    </row>
    <row r="11" spans="1:10" ht="27" customHeight="1">
      <c r="A11" s="35" t="s">
        <v>34</v>
      </c>
      <c r="B11" s="72"/>
      <c r="C11" s="46"/>
      <c r="D11" s="47"/>
      <c r="E11" s="47"/>
      <c r="F11" s="47"/>
      <c r="G11" s="47"/>
      <c r="H11" s="47"/>
      <c r="I11" s="48"/>
      <c r="J11" s="59"/>
    </row>
    <row r="12" spans="1:10" ht="27" customHeight="1">
      <c r="A12" s="35" t="s">
        <v>35</v>
      </c>
      <c r="B12" s="72"/>
      <c r="C12" s="46"/>
      <c r="D12" s="47"/>
      <c r="E12" s="47"/>
      <c r="F12" s="47"/>
      <c r="G12" s="47"/>
      <c r="H12" s="47"/>
      <c r="I12" s="48"/>
      <c r="J12" s="59"/>
    </row>
    <row r="13" spans="1:10" ht="27" customHeight="1">
      <c r="A13" s="35" t="s">
        <v>36</v>
      </c>
      <c r="B13" s="73"/>
      <c r="C13" s="49"/>
      <c r="D13" s="50"/>
      <c r="E13" s="50"/>
      <c r="F13" s="50"/>
      <c r="G13" s="50"/>
      <c r="H13" s="50"/>
      <c r="I13" s="51"/>
      <c r="J13" s="59"/>
    </row>
    <row r="14" spans="1:10" ht="27" customHeight="1">
      <c r="A14" s="35" t="s">
        <v>37</v>
      </c>
      <c r="B14" s="73"/>
      <c r="C14" s="49"/>
      <c r="D14" s="50"/>
      <c r="E14" s="50"/>
      <c r="F14" s="50"/>
      <c r="G14" s="50"/>
      <c r="H14" s="50"/>
      <c r="I14" s="51"/>
      <c r="J14" s="59"/>
    </row>
    <row r="15" spans="1:10" ht="27" customHeight="1">
      <c r="A15" s="35" t="s">
        <v>38</v>
      </c>
      <c r="B15" s="73"/>
      <c r="C15" s="49"/>
      <c r="D15" s="50"/>
      <c r="E15" s="50"/>
      <c r="F15" s="50"/>
      <c r="G15" s="50"/>
      <c r="H15" s="50"/>
      <c r="I15" s="51"/>
      <c r="J15" s="59"/>
    </row>
    <row r="16" spans="1:10" ht="27" customHeight="1">
      <c r="A16" s="35" t="s">
        <v>15</v>
      </c>
      <c r="B16" s="74"/>
      <c r="C16" s="52"/>
      <c r="D16" s="53"/>
      <c r="E16" s="53"/>
      <c r="F16" s="53"/>
      <c r="G16" s="53"/>
      <c r="H16" s="53"/>
      <c r="I16" s="54"/>
      <c r="J16" s="59"/>
    </row>
    <row r="17" spans="1:10" ht="27" customHeight="1">
      <c r="A17" s="77" t="s">
        <v>39</v>
      </c>
      <c r="B17" s="72"/>
      <c r="C17" s="46"/>
      <c r="D17" s="47"/>
      <c r="E17" s="47"/>
      <c r="F17" s="47"/>
      <c r="G17" s="47"/>
      <c r="H17" s="47"/>
      <c r="I17" s="48"/>
      <c r="J17" s="59"/>
    </row>
    <row r="18" spans="1:10" ht="27" customHeight="1" thickBot="1">
      <c r="A18" s="78" t="s">
        <v>40</v>
      </c>
      <c r="B18" s="75"/>
      <c r="C18" s="55"/>
      <c r="D18" s="56"/>
      <c r="E18" s="56"/>
      <c r="F18" s="56"/>
      <c r="G18" s="56"/>
      <c r="H18" s="56"/>
      <c r="I18" s="57"/>
      <c r="J18" s="59"/>
    </row>
  </sheetData>
  <mergeCells count="2">
    <mergeCell ref="A1:J1"/>
    <mergeCell ref="B2:H2"/>
  </mergeCells>
  <phoneticPr fontId="4" type="noConversion"/>
  <pageMargins left="0.25" right="0.25" top="0.75000000000000011" bottom="0.75000000000000011" header="0.30000000000000004" footer="0.30000000000000004"/>
  <pageSetup paperSize="9" orientation="landscape" horizontalDpi="4294967292" verticalDpi="4294967292"/>
  <headerFooter>
    <oddFooter>&amp;C&amp;"Calibri,Regular"&amp;K000000© Emma Greyson 6 Figure Salon Fast Track</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view="pageLayout" workbookViewId="0">
      <selection activeCell="D11" sqref="D11"/>
    </sheetView>
  </sheetViews>
  <sheetFormatPr baseColWidth="10" defaultColWidth="11" defaultRowHeight="15" x14ac:dyDescent="0"/>
  <cols>
    <col min="1" max="1" width="25" customWidth="1"/>
    <col min="3" max="4" width="12.83203125" customWidth="1"/>
    <col min="5" max="5" width="12.33203125" customWidth="1"/>
    <col min="6" max="6" width="12.83203125" customWidth="1"/>
  </cols>
  <sheetData>
    <row r="1" spans="1:6" ht="28" customHeight="1">
      <c r="A1" s="97" t="s">
        <v>43</v>
      </c>
      <c r="B1" s="97"/>
      <c r="C1" s="97"/>
      <c r="D1" s="97"/>
      <c r="E1" s="97"/>
      <c r="F1" s="97"/>
    </row>
    <row r="2" spans="1:6" ht="46" customHeight="1">
      <c r="A2" s="1"/>
      <c r="B2" s="14" t="s">
        <v>44</v>
      </c>
      <c r="C2" s="11" t="s">
        <v>45</v>
      </c>
      <c r="D2" s="11" t="s">
        <v>45</v>
      </c>
      <c r="E2" s="11" t="s">
        <v>45</v>
      </c>
      <c r="F2" s="11" t="s">
        <v>45</v>
      </c>
    </row>
    <row r="3" spans="1:6" ht="28" customHeight="1">
      <c r="A3" s="1" t="s">
        <v>46</v>
      </c>
      <c r="B3" s="1"/>
      <c r="C3" s="16">
        <v>3400</v>
      </c>
      <c r="D3" s="2">
        <v>4500</v>
      </c>
      <c r="E3" s="2">
        <v>5200</v>
      </c>
      <c r="F3" s="2">
        <v>5900</v>
      </c>
    </row>
    <row r="4" spans="1:6" ht="28" customHeight="1">
      <c r="A4" s="1" t="s">
        <v>28</v>
      </c>
      <c r="B4" s="1"/>
      <c r="C4" s="16"/>
      <c r="D4" s="2"/>
      <c r="E4" s="2"/>
      <c r="F4" s="2"/>
    </row>
    <row r="5" spans="1:6" ht="28" customHeight="1">
      <c r="A5" s="1" t="s">
        <v>29</v>
      </c>
      <c r="B5" s="1"/>
      <c r="C5" s="16"/>
      <c r="D5" s="2"/>
      <c r="E5" s="2"/>
      <c r="F5" s="2"/>
    </row>
    <row r="6" spans="1:6" ht="28" customHeight="1">
      <c r="A6" s="1" t="s">
        <v>30</v>
      </c>
      <c r="B6" s="1"/>
      <c r="C6" s="16"/>
      <c r="D6" s="2"/>
      <c r="E6" s="2"/>
      <c r="F6" s="2"/>
    </row>
    <row r="7" spans="1:6" ht="28" customHeight="1">
      <c r="A7" s="1" t="s">
        <v>31</v>
      </c>
      <c r="B7" s="1"/>
      <c r="C7" s="2"/>
      <c r="D7" s="2"/>
      <c r="E7" s="2"/>
      <c r="F7" s="2"/>
    </row>
    <row r="8" spans="1:6" ht="32" customHeight="1">
      <c r="A8" s="7" t="s">
        <v>32</v>
      </c>
      <c r="B8" s="1"/>
      <c r="C8" s="2"/>
      <c r="D8" s="2"/>
      <c r="E8" s="2"/>
      <c r="F8" s="2"/>
    </row>
    <row r="9" spans="1:6" ht="28" customHeight="1">
      <c r="A9" s="1" t="s">
        <v>33</v>
      </c>
      <c r="B9" s="1"/>
      <c r="C9" s="2"/>
      <c r="D9" s="2"/>
      <c r="E9" s="2"/>
      <c r="F9" s="2"/>
    </row>
    <row r="10" spans="1:6" ht="28" customHeight="1">
      <c r="A10" s="1" t="s">
        <v>34</v>
      </c>
      <c r="B10" s="1"/>
      <c r="C10" s="16"/>
      <c r="D10" s="2"/>
      <c r="E10" s="2"/>
      <c r="F10" s="2"/>
    </row>
    <row r="11" spans="1:6" ht="28" customHeight="1">
      <c r="A11" s="1" t="s">
        <v>35</v>
      </c>
      <c r="B11" s="1"/>
      <c r="C11" s="2"/>
      <c r="D11" s="2"/>
      <c r="E11" s="2"/>
      <c r="F11" s="2"/>
    </row>
    <row r="12" spans="1:6" ht="28" customHeight="1">
      <c r="A12" s="1" t="s">
        <v>36</v>
      </c>
      <c r="B12" s="1"/>
      <c r="C12" s="16"/>
      <c r="D12" s="16"/>
      <c r="E12" s="16"/>
      <c r="F12" s="16"/>
    </row>
    <row r="13" spans="1:6" ht="28" customHeight="1">
      <c r="A13" s="1" t="s">
        <v>37</v>
      </c>
      <c r="B13" s="1"/>
      <c r="C13" s="16"/>
      <c r="D13" s="16"/>
      <c r="E13" s="16"/>
      <c r="F13" s="16"/>
    </row>
    <row r="14" spans="1:6" ht="28" customHeight="1">
      <c r="A14" s="1" t="s">
        <v>38</v>
      </c>
      <c r="B14" s="1"/>
      <c r="C14" s="16"/>
      <c r="D14" s="16"/>
      <c r="E14" s="16"/>
      <c r="F14" s="16"/>
    </row>
    <row r="15" spans="1:6" ht="28" customHeight="1">
      <c r="A15" s="1" t="s">
        <v>15</v>
      </c>
      <c r="B15" s="1"/>
      <c r="C15" s="17"/>
      <c r="D15" s="17"/>
      <c r="E15" s="17"/>
      <c r="F15" s="17"/>
    </row>
    <row r="18" spans="1:6">
      <c r="A18" s="98" t="s">
        <v>47</v>
      </c>
      <c r="B18" s="98"/>
      <c r="C18" s="98"/>
      <c r="D18" s="98"/>
      <c r="E18" s="98"/>
      <c r="F18" s="98"/>
    </row>
    <row r="19" spans="1:6">
      <c r="A19" s="98"/>
      <c r="B19" s="98"/>
      <c r="C19" s="98"/>
      <c r="D19" s="98"/>
      <c r="E19" s="98"/>
      <c r="F19" s="98"/>
    </row>
  </sheetData>
  <mergeCells count="2">
    <mergeCell ref="A1:F1"/>
    <mergeCell ref="A18:F19"/>
  </mergeCells>
  <phoneticPr fontId="4" type="noConversion"/>
  <pageMargins left="0.39000000000000007" right="0.39000000000000007" top="0.39000000000000007" bottom="0.39000000000000007" header="0.30000000000000004" footer="0.30000000000000004"/>
  <pageSetup paperSize="9" orientation="portrait" horizontalDpi="4294967292" verticalDpi="4294967292"/>
  <headerFooter>
    <oddFooter>&amp;C&amp;"Calibri,Regular"&amp;K000000© Emma Greyson 6 Figure Salon Fast Track</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Before Figures</vt:lpstr>
      <vt:lpstr>Calculation Sheet inc Staff</vt:lpstr>
      <vt:lpstr>Printable Copy 4 Staff</vt:lpstr>
      <vt:lpstr>Printable Copy 7 Staff</vt:lpstr>
      <vt:lpstr>Weekly Totals Tracked by Month</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Fluerty</dc:creator>
  <cp:keywords/>
  <dc:description/>
  <cp:lastModifiedBy>EMMA FLUERTY</cp:lastModifiedBy>
  <cp:revision/>
  <dcterms:created xsi:type="dcterms:W3CDTF">2014-07-24T05:59:51Z</dcterms:created>
  <dcterms:modified xsi:type="dcterms:W3CDTF">2017-04-20T02:59:08Z</dcterms:modified>
  <cp:category/>
  <cp:contentStatus/>
</cp:coreProperties>
</file>